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6735"/>
  </bookViews>
  <sheets>
    <sheet name="Feuil1" sheetId="1" r:id="rId1"/>
  </sheets>
  <definedNames>
    <definedName name="_xlnm.Print_Area" localSheetId="0">Feuil1!$A$1:$J$84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J9" i="1"/>
</calcChain>
</file>

<file path=xl/sharedStrings.xml><?xml version="1.0" encoding="utf-8"?>
<sst xmlns="http://schemas.openxmlformats.org/spreadsheetml/2006/main" count="164" uniqueCount="117">
  <si>
    <t>Ministère de l’Enseignement Supérieur et de la Recherche Scientifique</t>
  </si>
  <si>
    <t>N°</t>
  </si>
  <si>
    <t>Control</t>
  </si>
  <si>
    <t>TD</t>
  </si>
  <si>
    <t>TP</t>
  </si>
  <si>
    <t>Rattrapage</t>
  </si>
  <si>
    <t>Moy R</t>
  </si>
  <si>
    <t>Nom</t>
  </si>
  <si>
    <t>Prenom</t>
  </si>
  <si>
    <t>N d'inscruption</t>
  </si>
  <si>
    <t>ABDELKRIM</t>
  </si>
  <si>
    <t>Kheira</t>
  </si>
  <si>
    <t>AMROUNE</t>
  </si>
  <si>
    <t>Yaaqoub</t>
  </si>
  <si>
    <t>ATTOUI</t>
  </si>
  <si>
    <t>Dounya</t>
  </si>
  <si>
    <t>BENLAITER</t>
  </si>
  <si>
    <t>Djena</t>
  </si>
  <si>
    <t>BOURAS</t>
  </si>
  <si>
    <t>Aya</t>
  </si>
  <si>
    <t>Doubakh</t>
  </si>
  <si>
    <t>Raouia</t>
  </si>
  <si>
    <t>HAMRIT</t>
  </si>
  <si>
    <t>Rahima</t>
  </si>
  <si>
    <t>MERHOUN</t>
  </si>
  <si>
    <t>Nadda</t>
  </si>
  <si>
    <t>MERZOUG</t>
  </si>
  <si>
    <t>MOKRANE</t>
  </si>
  <si>
    <t>Souhila</t>
  </si>
  <si>
    <t>MOUSSA KODO</t>
  </si>
  <si>
    <t>Booubacar</t>
  </si>
  <si>
    <t>19198NER6675</t>
  </si>
  <si>
    <t>SALEM</t>
  </si>
  <si>
    <t>Amin</t>
  </si>
  <si>
    <t>TABBI</t>
  </si>
  <si>
    <t>Aymen</t>
  </si>
  <si>
    <t xml:space="preserve">TAHI </t>
  </si>
  <si>
    <t>Hadjer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</si>
  <si>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</si>
  <si>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</si>
  <si>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</si>
  <si>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</si>
  <si>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</si>
  <si>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</si>
  <si>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السنة الثانية ليسانس - الفوج 01</t>
  </si>
  <si>
    <t>(السنة الدراسية 2020-2021)</t>
  </si>
  <si>
    <t>Moy N</t>
  </si>
  <si>
    <t>السنة الثانية ليسانس - الفوج 02</t>
  </si>
  <si>
    <t>إسم ولقب مسؤول المقياس</t>
  </si>
  <si>
    <t>ABDAT</t>
  </si>
  <si>
    <t>Mohamed hocine</t>
  </si>
  <si>
    <t>ABDELHAK</t>
  </si>
  <si>
    <t>Asma</t>
  </si>
  <si>
    <t>ABDESSEMED</t>
  </si>
  <si>
    <t>Hanane</t>
  </si>
  <si>
    <t>AROUSSI</t>
  </si>
  <si>
    <t>Chaima</t>
  </si>
  <si>
    <t>ASSAOUS</t>
  </si>
  <si>
    <t>Ayoub abdelyakine</t>
  </si>
  <si>
    <t>BACHOUCHE</t>
  </si>
  <si>
    <t>Aymane</t>
  </si>
  <si>
    <t>BENALLIA</t>
  </si>
  <si>
    <t>sabah</t>
  </si>
  <si>
    <t>Safa</t>
  </si>
  <si>
    <t>BENAMRA</t>
  </si>
  <si>
    <t>Razika</t>
  </si>
  <si>
    <t>BOUZIDI</t>
  </si>
  <si>
    <t>Nadia</t>
  </si>
  <si>
    <t>CHAIBI</t>
  </si>
  <si>
    <t>Ismail</t>
  </si>
  <si>
    <t>DEBIH</t>
  </si>
  <si>
    <t>Choumeyssa</t>
  </si>
  <si>
    <t>DERBALI</t>
  </si>
  <si>
    <t>Marwa</t>
  </si>
  <si>
    <t>KAMAYE HALILOU</t>
  </si>
  <si>
    <t>Djamilou</t>
  </si>
  <si>
    <t>19198NEG6670</t>
  </si>
  <si>
    <t>KHAREF</t>
  </si>
  <si>
    <t>Sara</t>
  </si>
  <si>
    <t>KHARKHACHE</t>
  </si>
  <si>
    <t>Zohra</t>
  </si>
  <si>
    <t>KHELIFI</t>
  </si>
  <si>
    <t>Charfeddine</t>
  </si>
  <si>
    <t>السنة الثانية ليسانس - الفوج 03</t>
  </si>
  <si>
    <t>BENAMER</t>
  </si>
  <si>
    <t>Zahia</t>
  </si>
  <si>
    <t>BENAMOR</t>
  </si>
  <si>
    <t>Khouloud</t>
  </si>
  <si>
    <t>BOUAOUINA</t>
  </si>
  <si>
    <t>Amani</t>
  </si>
  <si>
    <t>BOUCHAREB</t>
  </si>
  <si>
    <t>Nawal</t>
  </si>
  <si>
    <t>BOUDJELLAL</t>
  </si>
  <si>
    <t>Sabrine</t>
  </si>
  <si>
    <t>DAHMANI</t>
  </si>
  <si>
    <t>Sarra</t>
  </si>
  <si>
    <t>DJEMIAT</t>
  </si>
  <si>
    <t>Chima</t>
  </si>
  <si>
    <t>KECHROUD</t>
  </si>
  <si>
    <t>Wiam</t>
  </si>
  <si>
    <t>KORICHI</t>
  </si>
  <si>
    <t>KOUIDRI</t>
  </si>
  <si>
    <t>Ahlam</t>
  </si>
  <si>
    <t>KOURICHE</t>
  </si>
  <si>
    <t>Salma</t>
  </si>
  <si>
    <t>LADJEL</t>
  </si>
  <si>
    <t>Khadidja</t>
  </si>
  <si>
    <t xml:space="preserve">LAKEL </t>
  </si>
  <si>
    <t>Abdelkader</t>
  </si>
  <si>
    <t>LOUKRIZ</t>
  </si>
  <si>
    <t>Toufik</t>
  </si>
  <si>
    <t>TAIBAOUI</t>
  </si>
  <si>
    <t>Smail</t>
  </si>
  <si>
    <t>ZIAM</t>
  </si>
  <si>
    <t>Romisa</t>
  </si>
  <si>
    <t>Fonctions de la variable Complexe</t>
  </si>
  <si>
    <t>Bounab Sabrina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</si>
</sst>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akkal Majalla"/>
    </font>
    <font>
      <b/>
      <sz val="14"/>
      <color theme="1"/>
      <name val="Sakkal Majalla"/>
    </font>
    <font>
      <b/>
      <sz val="16"/>
      <color rgb="FFFF0000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textRotation="90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"/>
  <sheetViews>
    <sheetView tabSelected="1" topLeftCell="A64" zoomScaleNormal="100" workbookViewId="0">
      <selection activeCell="B85" sqref="B85"/>
    </sheetView>
  </sheetViews>
  <sheetFormatPr baseColWidth="10" defaultRowHeight="15" x14ac:dyDescent="0.25"/>
  <cols>
    <col min="1" max="1" width="3.7109375" style="1" customWidth="1"/>
    <col min="2" max="2" width="13.85546875" style="1" customWidth="1"/>
    <col min="3" max="3" width="11.7109375" style="1" customWidth="1"/>
    <col min="4" max="4" width="15.5703125" style="1" customWidth="1"/>
    <col min="5" max="5" width="8.140625" style="1" customWidth="1"/>
    <col min="6" max="6" width="7.5703125" style="1" customWidth="1"/>
    <col min="7" max="7" width="6.85546875" style="1" customWidth="1"/>
    <col min="8" max="8" width="7.85546875" style="1" customWidth="1"/>
    <col min="9" max="9" width="8" style="1" customWidth="1"/>
    <col min="10" max="10" width="7.7109375" style="1" customWidth="1"/>
    <col min="11" max="16384" width="11.42578125" style="1"/>
  </cols>
  <sheetData>
    <row r="2" spans="1:10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x14ac:dyDescent="0.25">
      <c r="A3" s="4" t="s">
        <v>38</v>
      </c>
      <c r="B3" s="5"/>
      <c r="C3" s="5"/>
      <c r="D3" s="6"/>
      <c r="E3" s="6"/>
      <c r="F3" s="22" t="s">
        <v>39</v>
      </c>
      <c r="G3" s="22"/>
      <c r="H3" s="22"/>
      <c r="I3" s="22"/>
      <c r="J3" s="22"/>
    </row>
    <row r="4" spans="1:10" ht="21" x14ac:dyDescent="0.25">
      <c r="A4" s="4" t="s">
        <v>40</v>
      </c>
      <c r="B4" s="5"/>
      <c r="C4" s="5"/>
      <c r="D4" s="6"/>
      <c r="E4" s="6"/>
      <c r="F4" s="6"/>
      <c r="G4" s="6"/>
      <c r="H4" s="7"/>
      <c r="I4" s="22" t="s">
        <v>41</v>
      </c>
      <c r="J4" s="22"/>
    </row>
    <row r="5" spans="1:10" ht="23.25" x14ac:dyDescent="0.25">
      <c r="A5" s="4" t="s">
        <v>42</v>
      </c>
      <c r="B5" s="5"/>
      <c r="C5" s="5"/>
      <c r="D5" s="23" t="s">
        <v>45</v>
      </c>
      <c r="E5" s="23"/>
      <c r="F5" s="23"/>
      <c r="G5" s="23"/>
      <c r="H5" s="8"/>
      <c r="I5" s="24" t="s">
        <v>43</v>
      </c>
      <c r="J5" s="22"/>
    </row>
    <row r="6" spans="1:10" ht="25.5" x14ac:dyDescent="0.25">
      <c r="A6" s="9"/>
      <c r="B6" s="25" t="s">
        <v>44</v>
      </c>
      <c r="C6" s="25"/>
      <c r="D6" s="25"/>
      <c r="E6" s="25"/>
      <c r="F6" s="25"/>
      <c r="G6" s="25"/>
      <c r="H6" s="25"/>
      <c r="I6" s="25"/>
      <c r="J6" s="25"/>
    </row>
    <row r="7" spans="1:10" ht="20.25" x14ac:dyDescent="0.25">
      <c r="A7" s="10"/>
      <c r="B7" s="26" t="s">
        <v>115</v>
      </c>
      <c r="C7" s="26"/>
      <c r="D7" s="26"/>
      <c r="E7" s="26"/>
      <c r="F7" s="26"/>
      <c r="G7" s="26"/>
      <c r="H7" s="26"/>
      <c r="I7" s="26"/>
      <c r="J7" s="26"/>
    </row>
    <row r="8" spans="1:10" ht="59.25" x14ac:dyDescent="0.25">
      <c r="A8" s="18" t="s">
        <v>1</v>
      </c>
      <c r="B8" s="18" t="s">
        <v>7</v>
      </c>
      <c r="C8" s="18" t="s">
        <v>8</v>
      </c>
      <c r="D8" s="18" t="s">
        <v>9</v>
      </c>
      <c r="E8" s="19" t="s">
        <v>2</v>
      </c>
      <c r="F8" s="18" t="s">
        <v>3</v>
      </c>
      <c r="G8" s="18" t="s">
        <v>4</v>
      </c>
      <c r="H8" s="18" t="s">
        <v>46</v>
      </c>
      <c r="I8" s="19" t="s">
        <v>5</v>
      </c>
      <c r="J8" s="18" t="s">
        <v>6</v>
      </c>
    </row>
    <row r="9" spans="1:10" x14ac:dyDescent="0.25">
      <c r="A9" s="11">
        <v>1</v>
      </c>
      <c r="B9" s="12" t="s">
        <v>10</v>
      </c>
      <c r="C9" s="12" t="s">
        <v>11</v>
      </c>
      <c r="D9" s="13">
        <v>191935082409</v>
      </c>
      <c r="E9" s="14">
        <v>3</v>
      </c>
      <c r="F9" s="14">
        <v>12</v>
      </c>
      <c r="G9" s="14"/>
      <c r="H9" s="15">
        <f>(E9*67+F9*33)/100</f>
        <v>5.97</v>
      </c>
      <c r="I9" s="14"/>
      <c r="J9" s="15">
        <f>(MAX(E9,I9)*67+F9*33)/100</f>
        <v>5.97</v>
      </c>
    </row>
    <row r="10" spans="1:10" x14ac:dyDescent="0.25">
      <c r="A10" s="11">
        <v>2</v>
      </c>
      <c r="B10" s="12" t="s">
        <v>12</v>
      </c>
      <c r="C10" s="12" t="s">
        <v>13</v>
      </c>
      <c r="D10" s="13">
        <v>181835082161</v>
      </c>
      <c r="E10" s="14">
        <v>4.5</v>
      </c>
      <c r="F10" s="14">
        <v>12.75</v>
      </c>
      <c r="G10" s="14"/>
      <c r="H10" s="15">
        <f t="shared" ref="H10:H22" si="0">(E10*67+F10*33)/100</f>
        <v>7.2225000000000001</v>
      </c>
      <c r="I10" s="14"/>
      <c r="J10" s="15">
        <f t="shared" ref="J10:J22" si="1">(MAX(E10,I10)*67+F10*33)/100</f>
        <v>7.2225000000000001</v>
      </c>
    </row>
    <row r="11" spans="1:10" x14ac:dyDescent="0.25">
      <c r="A11" s="11">
        <v>3</v>
      </c>
      <c r="B11" s="12" t="s">
        <v>14</v>
      </c>
      <c r="C11" s="12" t="s">
        <v>15</v>
      </c>
      <c r="D11" s="13">
        <v>191935081833</v>
      </c>
      <c r="E11" s="14">
        <v>6</v>
      </c>
      <c r="F11" s="14">
        <v>13.5</v>
      </c>
      <c r="G11" s="14"/>
      <c r="H11" s="15">
        <f t="shared" si="0"/>
        <v>8.4749999999999996</v>
      </c>
      <c r="I11" s="14"/>
      <c r="J11" s="15">
        <f t="shared" si="1"/>
        <v>8.4749999999999996</v>
      </c>
    </row>
    <row r="12" spans="1:10" x14ac:dyDescent="0.25">
      <c r="A12" s="11">
        <v>4</v>
      </c>
      <c r="B12" s="12" t="s">
        <v>16</v>
      </c>
      <c r="C12" s="12" t="s">
        <v>17</v>
      </c>
      <c r="D12" s="13">
        <v>1919350581128</v>
      </c>
      <c r="E12" s="14">
        <v>5</v>
      </c>
      <c r="F12" s="14">
        <v>13</v>
      </c>
      <c r="G12" s="14"/>
      <c r="H12" s="15">
        <f t="shared" si="0"/>
        <v>7.64</v>
      </c>
      <c r="I12" s="14"/>
      <c r="J12" s="15">
        <f t="shared" si="1"/>
        <v>7.64</v>
      </c>
    </row>
    <row r="13" spans="1:10" x14ac:dyDescent="0.25">
      <c r="A13" s="11">
        <v>5</v>
      </c>
      <c r="B13" s="12" t="s">
        <v>18</v>
      </c>
      <c r="C13" s="12" t="s">
        <v>19</v>
      </c>
      <c r="D13" s="13">
        <v>191935081807</v>
      </c>
      <c r="E13" s="14">
        <v>14</v>
      </c>
      <c r="F13" s="14">
        <v>17.25</v>
      </c>
      <c r="G13" s="14"/>
      <c r="H13" s="15">
        <f t="shared" si="0"/>
        <v>15.0725</v>
      </c>
      <c r="I13" s="14"/>
      <c r="J13" s="15">
        <f t="shared" si="1"/>
        <v>15.0725</v>
      </c>
    </row>
    <row r="14" spans="1:10" x14ac:dyDescent="0.25">
      <c r="A14" s="11">
        <v>6</v>
      </c>
      <c r="B14" s="12" t="s">
        <v>20</v>
      </c>
      <c r="C14" s="12" t="s">
        <v>21</v>
      </c>
      <c r="D14" s="13">
        <v>191935076012</v>
      </c>
      <c r="E14" s="14">
        <v>6</v>
      </c>
      <c r="F14" s="14">
        <v>13.5</v>
      </c>
      <c r="G14" s="14"/>
      <c r="H14" s="15">
        <f t="shared" si="0"/>
        <v>8.4749999999999996</v>
      </c>
      <c r="I14" s="14"/>
      <c r="J14" s="15">
        <f t="shared" si="1"/>
        <v>8.4749999999999996</v>
      </c>
    </row>
    <row r="15" spans="1:10" x14ac:dyDescent="0.25">
      <c r="A15" s="11">
        <v>7</v>
      </c>
      <c r="B15" s="12" t="s">
        <v>22</v>
      </c>
      <c r="C15" s="12" t="s">
        <v>23</v>
      </c>
      <c r="D15" s="13">
        <v>191935076884</v>
      </c>
      <c r="E15" s="14">
        <v>17</v>
      </c>
      <c r="F15" s="14">
        <v>18.75</v>
      </c>
      <c r="G15" s="14"/>
      <c r="H15" s="15">
        <f t="shared" si="0"/>
        <v>17.577500000000001</v>
      </c>
      <c r="I15" s="14"/>
      <c r="J15" s="15">
        <f t="shared" si="1"/>
        <v>17.577500000000001</v>
      </c>
    </row>
    <row r="16" spans="1:10" x14ac:dyDescent="0.25">
      <c r="A16" s="11">
        <v>8</v>
      </c>
      <c r="B16" s="12" t="s">
        <v>24</v>
      </c>
      <c r="C16" s="12" t="s">
        <v>25</v>
      </c>
      <c r="D16" s="13">
        <v>191935081790</v>
      </c>
      <c r="E16" s="14">
        <v>7.5</v>
      </c>
      <c r="F16" s="14">
        <v>14.25</v>
      </c>
      <c r="G16" s="14"/>
      <c r="H16" s="15">
        <f t="shared" si="0"/>
        <v>9.7274999999999991</v>
      </c>
      <c r="I16" s="14"/>
      <c r="J16" s="15">
        <f t="shared" si="1"/>
        <v>9.7274999999999991</v>
      </c>
    </row>
    <row r="17" spans="1:10" x14ac:dyDescent="0.25">
      <c r="A17" s="11">
        <v>9</v>
      </c>
      <c r="B17" s="12" t="s">
        <v>26</v>
      </c>
      <c r="C17" s="12" t="s">
        <v>15</v>
      </c>
      <c r="D17" s="13">
        <v>191935081813</v>
      </c>
      <c r="E17" s="14">
        <v>7</v>
      </c>
      <c r="F17" s="14">
        <v>14</v>
      </c>
      <c r="G17" s="14"/>
      <c r="H17" s="15">
        <f t="shared" si="0"/>
        <v>9.31</v>
      </c>
      <c r="I17" s="14"/>
      <c r="J17" s="15">
        <f t="shared" si="1"/>
        <v>9.31</v>
      </c>
    </row>
    <row r="18" spans="1:10" x14ac:dyDescent="0.25">
      <c r="A18" s="11">
        <v>10</v>
      </c>
      <c r="B18" s="12" t="s">
        <v>27</v>
      </c>
      <c r="C18" s="12" t="s">
        <v>28</v>
      </c>
      <c r="D18" s="13">
        <v>191935076886</v>
      </c>
      <c r="E18" s="14">
        <v>12.5</v>
      </c>
      <c r="F18" s="14">
        <v>16.5</v>
      </c>
      <c r="G18" s="14"/>
      <c r="H18" s="15">
        <f t="shared" si="0"/>
        <v>13.82</v>
      </c>
      <c r="I18" s="14"/>
      <c r="J18" s="15">
        <f t="shared" si="1"/>
        <v>13.82</v>
      </c>
    </row>
    <row r="19" spans="1:10" x14ac:dyDescent="0.25">
      <c r="A19" s="11">
        <v>11</v>
      </c>
      <c r="B19" s="12" t="s">
        <v>29</v>
      </c>
      <c r="C19" s="12" t="s">
        <v>30</v>
      </c>
      <c r="D19" s="13" t="s">
        <v>31</v>
      </c>
      <c r="E19" s="14">
        <v>19</v>
      </c>
      <c r="F19" s="14">
        <v>20</v>
      </c>
      <c r="G19" s="14"/>
      <c r="H19" s="15">
        <f t="shared" si="0"/>
        <v>19.329999999999998</v>
      </c>
      <c r="I19" s="14"/>
      <c r="J19" s="15">
        <f t="shared" si="1"/>
        <v>19.329999999999998</v>
      </c>
    </row>
    <row r="20" spans="1:10" x14ac:dyDescent="0.25">
      <c r="A20" s="11">
        <v>12</v>
      </c>
      <c r="B20" s="12" t="s">
        <v>32</v>
      </c>
      <c r="C20" s="12" t="s">
        <v>33</v>
      </c>
      <c r="D20" s="13">
        <v>181835077433</v>
      </c>
      <c r="E20" s="14"/>
      <c r="F20" s="14"/>
      <c r="G20" s="14"/>
      <c r="H20" s="15">
        <f t="shared" si="0"/>
        <v>0</v>
      </c>
      <c r="I20" s="14"/>
      <c r="J20" s="15">
        <f t="shared" si="1"/>
        <v>0</v>
      </c>
    </row>
    <row r="21" spans="1:10" x14ac:dyDescent="0.25">
      <c r="A21" s="11">
        <v>13</v>
      </c>
      <c r="B21" s="12" t="s">
        <v>34</v>
      </c>
      <c r="C21" s="12" t="s">
        <v>35</v>
      </c>
      <c r="D21" s="13">
        <v>181835083922</v>
      </c>
      <c r="E21" s="14"/>
      <c r="F21" s="14"/>
      <c r="G21" s="14"/>
      <c r="H21" s="15">
        <f t="shared" si="0"/>
        <v>0</v>
      </c>
      <c r="I21" s="14"/>
      <c r="J21" s="15">
        <f t="shared" si="1"/>
        <v>0</v>
      </c>
    </row>
    <row r="22" spans="1:10" x14ac:dyDescent="0.25">
      <c r="A22" s="11">
        <v>14</v>
      </c>
      <c r="B22" s="12" t="s">
        <v>36</v>
      </c>
      <c r="C22" s="12" t="s">
        <v>37</v>
      </c>
      <c r="D22" s="13">
        <v>19115084825</v>
      </c>
      <c r="E22" s="14">
        <v>4</v>
      </c>
      <c r="F22" s="14">
        <v>12.5</v>
      </c>
      <c r="G22" s="14"/>
      <c r="H22" s="15">
        <f t="shared" si="0"/>
        <v>6.8049999999999997</v>
      </c>
      <c r="I22" s="14"/>
      <c r="J22" s="15">
        <f t="shared" si="1"/>
        <v>6.8049999999999997</v>
      </c>
    </row>
    <row r="24" spans="1:10" ht="21.75" x14ac:dyDescent="0.25">
      <c r="F24" s="20" t="s">
        <v>48</v>
      </c>
      <c r="G24" s="20"/>
      <c r="H24" s="20"/>
    </row>
    <row r="25" spans="1:10" ht="18.75" x14ac:dyDescent="0.25">
      <c r="E25" s="21" t="s">
        <v>116</v>
      </c>
      <c r="F25" s="21"/>
      <c r="G25" s="21"/>
      <c r="H25" s="21"/>
    </row>
    <row r="28" spans="1:10" x14ac:dyDescent="0.25">
      <c r="A28" s="27" t="s">
        <v>0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21" x14ac:dyDescent="0.25">
      <c r="A29" s="4" t="s">
        <v>38</v>
      </c>
      <c r="B29" s="5"/>
      <c r="C29" s="5"/>
      <c r="D29" s="6"/>
      <c r="E29" s="6"/>
      <c r="F29" s="22" t="s">
        <v>39</v>
      </c>
      <c r="G29" s="22"/>
      <c r="H29" s="22"/>
      <c r="I29" s="22"/>
      <c r="J29" s="22"/>
    </row>
    <row r="30" spans="1:10" ht="21" x14ac:dyDescent="0.25">
      <c r="A30" s="4" t="s">
        <v>40</v>
      </c>
      <c r="B30" s="5"/>
      <c r="C30" s="5"/>
      <c r="D30" s="6"/>
      <c r="E30" s="6"/>
      <c r="F30" s="6"/>
      <c r="G30" s="6"/>
      <c r="H30" s="7"/>
      <c r="I30" s="22" t="s">
        <v>41</v>
      </c>
      <c r="J30" s="22"/>
    </row>
    <row r="31" spans="1:10" ht="23.25" x14ac:dyDescent="0.25">
      <c r="A31" s="4" t="s">
        <v>42</v>
      </c>
      <c r="B31" s="5"/>
      <c r="C31" s="5"/>
      <c r="D31" s="23" t="s">
        <v>45</v>
      </c>
      <c r="E31" s="23"/>
      <c r="F31" s="23"/>
      <c r="G31" s="23"/>
      <c r="H31" s="8"/>
      <c r="I31" s="24" t="s">
        <v>43</v>
      </c>
      <c r="J31" s="22"/>
    </row>
    <row r="32" spans="1:10" ht="25.5" x14ac:dyDescent="0.25">
      <c r="A32" s="9"/>
      <c r="B32" s="25" t="s">
        <v>47</v>
      </c>
      <c r="C32" s="25"/>
      <c r="D32" s="25"/>
      <c r="E32" s="25"/>
      <c r="F32" s="25"/>
      <c r="G32" s="25"/>
      <c r="H32" s="25"/>
      <c r="I32" s="25"/>
      <c r="J32" s="25"/>
    </row>
    <row r="33" spans="1:10" ht="20.25" x14ac:dyDescent="0.25">
      <c r="A33" s="10"/>
      <c r="B33" s="26" t="s">
        <v>115</v>
      </c>
      <c r="C33" s="26"/>
      <c r="D33" s="26"/>
      <c r="E33" s="26"/>
      <c r="F33" s="26"/>
      <c r="G33" s="26"/>
      <c r="H33" s="26"/>
      <c r="I33" s="26"/>
      <c r="J33" s="26"/>
    </row>
    <row r="34" spans="1:10" ht="62.25" x14ac:dyDescent="0.25">
      <c r="A34" s="16" t="s">
        <v>1</v>
      </c>
      <c r="B34" s="16" t="s">
        <v>7</v>
      </c>
      <c r="C34" s="16" t="s">
        <v>8</v>
      </c>
      <c r="D34" s="16" t="s">
        <v>9</v>
      </c>
      <c r="E34" s="17" t="s">
        <v>2</v>
      </c>
      <c r="F34" s="16" t="s">
        <v>3</v>
      </c>
      <c r="G34" s="16" t="s">
        <v>4</v>
      </c>
      <c r="H34" s="16" t="s">
        <v>46</v>
      </c>
      <c r="I34" s="17" t="s">
        <v>5</v>
      </c>
      <c r="J34" s="16" t="s">
        <v>6</v>
      </c>
    </row>
    <row r="35" spans="1:10" x14ac:dyDescent="0.25">
      <c r="A35" s="11">
        <v>1</v>
      </c>
      <c r="B35" s="12" t="s">
        <v>49</v>
      </c>
      <c r="C35" s="12" t="s">
        <v>50</v>
      </c>
      <c r="D35" s="13">
        <v>191835078915</v>
      </c>
      <c r="E35" s="14">
        <v>6</v>
      </c>
      <c r="F35" s="14">
        <v>13.5</v>
      </c>
      <c r="G35" s="14"/>
      <c r="H35" s="15">
        <f>(E35*67+F35*33)/100</f>
        <v>8.4749999999999996</v>
      </c>
      <c r="I35" s="14"/>
      <c r="J35" s="15">
        <f>(MAX(E35,I35)*67+F35*33)/100</f>
        <v>8.4749999999999996</v>
      </c>
    </row>
    <row r="36" spans="1:10" x14ac:dyDescent="0.25">
      <c r="A36" s="11">
        <v>2</v>
      </c>
      <c r="B36" s="12" t="s">
        <v>51</v>
      </c>
      <c r="C36" s="12" t="s">
        <v>52</v>
      </c>
      <c r="D36" s="13">
        <v>181835080048</v>
      </c>
      <c r="E36" s="14"/>
      <c r="F36" s="14"/>
      <c r="G36" s="14"/>
      <c r="H36" s="15">
        <f t="shared" ref="H36:H48" si="2">(E36*67+F36*33)/100</f>
        <v>0</v>
      </c>
      <c r="I36" s="14"/>
      <c r="J36" s="15">
        <f t="shared" ref="J36:J48" si="3">(MAX(E36,I36)*67+F36*33)/100</f>
        <v>0</v>
      </c>
    </row>
    <row r="37" spans="1:10" x14ac:dyDescent="0.25">
      <c r="A37" s="11">
        <v>3</v>
      </c>
      <c r="B37" s="12" t="s">
        <v>53</v>
      </c>
      <c r="C37" s="12" t="s">
        <v>54</v>
      </c>
      <c r="D37" s="13">
        <v>171735093179</v>
      </c>
      <c r="E37" s="14"/>
      <c r="F37" s="14"/>
      <c r="G37" s="14"/>
      <c r="H37" s="15">
        <f t="shared" si="2"/>
        <v>0</v>
      </c>
      <c r="I37" s="14"/>
      <c r="J37" s="15">
        <f t="shared" si="3"/>
        <v>0</v>
      </c>
    </row>
    <row r="38" spans="1:10" x14ac:dyDescent="0.25">
      <c r="A38" s="11">
        <v>4</v>
      </c>
      <c r="B38" s="12" t="s">
        <v>55</v>
      </c>
      <c r="C38" s="12" t="s">
        <v>56</v>
      </c>
      <c r="D38" s="13">
        <v>191935091722</v>
      </c>
      <c r="E38" s="14">
        <v>7</v>
      </c>
      <c r="F38" s="14">
        <v>14</v>
      </c>
      <c r="G38" s="14"/>
      <c r="H38" s="15">
        <f t="shared" si="2"/>
        <v>9.31</v>
      </c>
      <c r="I38" s="14"/>
      <c r="J38" s="15">
        <f t="shared" si="3"/>
        <v>9.31</v>
      </c>
    </row>
    <row r="39" spans="1:10" x14ac:dyDescent="0.25">
      <c r="A39" s="11">
        <v>5</v>
      </c>
      <c r="B39" s="12" t="s">
        <v>57</v>
      </c>
      <c r="C39" s="12" t="s">
        <v>58</v>
      </c>
      <c r="D39" s="13">
        <v>191935072272</v>
      </c>
      <c r="E39" s="14">
        <v>2</v>
      </c>
      <c r="F39" s="14">
        <v>11.75</v>
      </c>
      <c r="G39" s="14"/>
      <c r="H39" s="15">
        <f t="shared" si="2"/>
        <v>5.2175000000000002</v>
      </c>
      <c r="I39" s="14"/>
      <c r="J39" s="15">
        <f t="shared" si="3"/>
        <v>5.2175000000000002</v>
      </c>
    </row>
    <row r="40" spans="1:10" x14ac:dyDescent="0.25">
      <c r="A40" s="11">
        <v>6</v>
      </c>
      <c r="B40" s="12" t="s">
        <v>59</v>
      </c>
      <c r="C40" s="12" t="s">
        <v>60</v>
      </c>
      <c r="D40" s="13">
        <v>191935081087</v>
      </c>
      <c r="E40" s="14">
        <v>9</v>
      </c>
      <c r="F40" s="14">
        <v>14.75</v>
      </c>
      <c r="G40" s="14"/>
      <c r="H40" s="15">
        <f t="shared" si="2"/>
        <v>10.897500000000001</v>
      </c>
      <c r="I40" s="14"/>
      <c r="J40" s="15">
        <f t="shared" si="3"/>
        <v>10.897500000000001</v>
      </c>
    </row>
    <row r="41" spans="1:10" x14ac:dyDescent="0.25">
      <c r="A41" s="11">
        <v>7</v>
      </c>
      <c r="B41" s="12" t="s">
        <v>61</v>
      </c>
      <c r="C41" s="12" t="s">
        <v>62</v>
      </c>
      <c r="D41" s="13">
        <v>1935078578</v>
      </c>
      <c r="E41" s="14">
        <v>2.5</v>
      </c>
      <c r="F41" s="14">
        <v>12</v>
      </c>
      <c r="G41" s="14"/>
      <c r="H41" s="15">
        <f t="shared" si="2"/>
        <v>5.6349999999999998</v>
      </c>
      <c r="I41" s="14"/>
      <c r="J41" s="15">
        <f t="shared" si="3"/>
        <v>5.6349999999999998</v>
      </c>
    </row>
    <row r="42" spans="1:10" x14ac:dyDescent="0.25">
      <c r="A42" s="11">
        <v>8</v>
      </c>
      <c r="B42" s="12" t="s">
        <v>61</v>
      </c>
      <c r="C42" s="12" t="s">
        <v>63</v>
      </c>
      <c r="D42" s="13">
        <v>191935075350</v>
      </c>
      <c r="E42" s="14">
        <v>7</v>
      </c>
      <c r="F42" s="14">
        <v>14</v>
      </c>
      <c r="G42" s="14"/>
      <c r="H42" s="15">
        <f t="shared" si="2"/>
        <v>9.31</v>
      </c>
      <c r="I42" s="14"/>
      <c r="J42" s="15">
        <f t="shared" si="3"/>
        <v>9.31</v>
      </c>
    </row>
    <row r="43" spans="1:10" x14ac:dyDescent="0.25">
      <c r="A43" s="11">
        <v>9</v>
      </c>
      <c r="B43" s="12" t="s">
        <v>64</v>
      </c>
      <c r="C43" s="12" t="s">
        <v>65</v>
      </c>
      <c r="D43" s="13">
        <v>191935073701</v>
      </c>
      <c r="E43" s="14">
        <v>11</v>
      </c>
      <c r="F43" s="14">
        <v>15.75</v>
      </c>
      <c r="G43" s="14"/>
      <c r="H43" s="15">
        <f t="shared" si="2"/>
        <v>12.567500000000001</v>
      </c>
      <c r="I43" s="14"/>
      <c r="J43" s="15">
        <f t="shared" si="3"/>
        <v>12.567500000000001</v>
      </c>
    </row>
    <row r="44" spans="1:10" x14ac:dyDescent="0.25">
      <c r="A44" s="11">
        <v>10</v>
      </c>
      <c r="B44" s="12" t="s">
        <v>66</v>
      </c>
      <c r="C44" s="12" t="s">
        <v>67</v>
      </c>
      <c r="D44" s="13">
        <v>181835087896</v>
      </c>
      <c r="E44" s="14"/>
      <c r="F44" s="14"/>
      <c r="G44" s="14"/>
      <c r="H44" s="15">
        <f t="shared" si="2"/>
        <v>0</v>
      </c>
      <c r="I44" s="14"/>
      <c r="J44" s="15">
        <f t="shared" si="3"/>
        <v>0</v>
      </c>
    </row>
    <row r="45" spans="1:10" x14ac:dyDescent="0.25">
      <c r="A45" s="11">
        <v>11</v>
      </c>
      <c r="B45" s="12" t="s">
        <v>68</v>
      </c>
      <c r="C45" s="12" t="s">
        <v>69</v>
      </c>
      <c r="D45" s="13">
        <v>171735093143</v>
      </c>
      <c r="E45" s="14">
        <v>1</v>
      </c>
      <c r="F45" s="14">
        <v>11.25</v>
      </c>
      <c r="G45" s="14"/>
      <c r="H45" s="15">
        <f t="shared" si="2"/>
        <v>4.3825000000000003</v>
      </c>
      <c r="I45" s="14"/>
      <c r="J45" s="15">
        <f t="shared" si="3"/>
        <v>4.3825000000000003</v>
      </c>
    </row>
    <row r="46" spans="1:10" x14ac:dyDescent="0.25">
      <c r="A46" s="11">
        <v>12</v>
      </c>
      <c r="B46" s="12" t="s">
        <v>70</v>
      </c>
      <c r="C46" s="12" t="s">
        <v>71</v>
      </c>
      <c r="D46" s="13">
        <v>191935080348</v>
      </c>
      <c r="E46" s="14">
        <v>11</v>
      </c>
      <c r="F46" s="14">
        <v>15.75</v>
      </c>
      <c r="G46" s="14"/>
      <c r="H46" s="15">
        <f t="shared" si="2"/>
        <v>12.567500000000001</v>
      </c>
      <c r="I46" s="14"/>
      <c r="J46" s="15">
        <f t="shared" si="3"/>
        <v>12.567500000000001</v>
      </c>
    </row>
    <row r="47" spans="1:10" x14ac:dyDescent="0.25">
      <c r="A47" s="11">
        <v>13</v>
      </c>
      <c r="B47" s="12" t="s">
        <v>72</v>
      </c>
      <c r="C47" s="12" t="s">
        <v>73</v>
      </c>
      <c r="D47" s="13">
        <v>191935075890</v>
      </c>
      <c r="E47" s="14">
        <v>6.5</v>
      </c>
      <c r="F47" s="14">
        <v>13.75</v>
      </c>
      <c r="G47" s="14"/>
      <c r="H47" s="15">
        <f t="shared" si="2"/>
        <v>8.8925000000000001</v>
      </c>
      <c r="I47" s="14"/>
      <c r="J47" s="15">
        <f t="shared" si="3"/>
        <v>8.8925000000000001</v>
      </c>
    </row>
    <row r="48" spans="1:10" x14ac:dyDescent="0.25">
      <c r="A48" s="11">
        <v>14</v>
      </c>
      <c r="B48" s="12" t="s">
        <v>74</v>
      </c>
      <c r="C48" s="12" t="s">
        <v>75</v>
      </c>
      <c r="D48" s="13" t="s">
        <v>76</v>
      </c>
      <c r="E48" s="14">
        <v>7</v>
      </c>
      <c r="F48" s="14">
        <v>14</v>
      </c>
      <c r="G48" s="14"/>
      <c r="H48" s="15">
        <f t="shared" si="2"/>
        <v>9.31</v>
      </c>
      <c r="I48" s="14"/>
      <c r="J48" s="15">
        <f t="shared" si="3"/>
        <v>9.31</v>
      </c>
    </row>
    <row r="49" spans="1:10" x14ac:dyDescent="0.25">
      <c r="A49" s="11">
        <v>15</v>
      </c>
      <c r="B49" s="12" t="s">
        <v>77</v>
      </c>
      <c r="C49" s="12" t="s">
        <v>78</v>
      </c>
      <c r="D49" s="13">
        <v>181935090011</v>
      </c>
      <c r="E49" s="14"/>
      <c r="F49" s="14"/>
      <c r="G49" s="14"/>
      <c r="H49" s="15">
        <f t="shared" ref="H49:H51" si="4">(E49*67+F49*33)/100</f>
        <v>0</v>
      </c>
      <c r="I49" s="14"/>
      <c r="J49" s="15">
        <f t="shared" ref="J49:J51" si="5">(MAX(E49,I49)*67+F49*33)/100</f>
        <v>0</v>
      </c>
    </row>
    <row r="50" spans="1:10" x14ac:dyDescent="0.25">
      <c r="A50" s="11">
        <v>16</v>
      </c>
      <c r="B50" s="12" t="s">
        <v>79</v>
      </c>
      <c r="C50" s="12" t="s">
        <v>80</v>
      </c>
      <c r="D50" s="13">
        <v>18183502965</v>
      </c>
      <c r="E50" s="14">
        <v>2</v>
      </c>
      <c r="F50" s="14">
        <v>11.75</v>
      </c>
      <c r="G50" s="14"/>
      <c r="H50" s="15">
        <f t="shared" si="4"/>
        <v>5.2175000000000002</v>
      </c>
      <c r="I50" s="14"/>
      <c r="J50" s="15">
        <f t="shared" si="5"/>
        <v>5.2175000000000002</v>
      </c>
    </row>
    <row r="51" spans="1:10" x14ac:dyDescent="0.25">
      <c r="A51" s="11">
        <v>17</v>
      </c>
      <c r="B51" s="12" t="s">
        <v>81</v>
      </c>
      <c r="C51" s="12" t="s">
        <v>82</v>
      </c>
      <c r="D51" s="13">
        <v>181835087305</v>
      </c>
      <c r="E51" s="14">
        <v>11.5</v>
      </c>
      <c r="F51" s="14">
        <v>16</v>
      </c>
      <c r="G51" s="14"/>
      <c r="H51" s="15">
        <f t="shared" si="4"/>
        <v>12.984999999999999</v>
      </c>
      <c r="I51" s="14"/>
      <c r="J51" s="15">
        <f t="shared" si="5"/>
        <v>12.984999999999999</v>
      </c>
    </row>
    <row r="53" spans="1:10" ht="21.75" x14ac:dyDescent="0.25">
      <c r="F53" s="20" t="s">
        <v>48</v>
      </c>
      <c r="G53" s="20"/>
      <c r="H53" s="20"/>
    </row>
    <row r="54" spans="1:10" ht="18.75" x14ac:dyDescent="0.25">
      <c r="E54" s="21" t="s">
        <v>116</v>
      </c>
      <c r="F54" s="21"/>
      <c r="G54" s="21"/>
      <c r="H54" s="21"/>
    </row>
    <row r="57" spans="1:10" x14ac:dyDescent="0.25">
      <c r="A57" s="27" t="s">
        <v>0</v>
      </c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21" x14ac:dyDescent="0.25">
      <c r="A58" s="4" t="s">
        <v>38</v>
      </c>
      <c r="B58" s="5"/>
      <c r="C58" s="5"/>
      <c r="D58" s="6"/>
      <c r="E58" s="6"/>
      <c r="F58" s="22" t="s">
        <v>39</v>
      </c>
      <c r="G58" s="22"/>
      <c r="H58" s="22"/>
      <c r="I58" s="22"/>
      <c r="J58" s="22"/>
    </row>
    <row r="59" spans="1:10" ht="21" x14ac:dyDescent="0.25">
      <c r="A59" s="4" t="s">
        <v>40</v>
      </c>
      <c r="B59" s="5"/>
      <c r="C59" s="5"/>
      <c r="D59" s="6"/>
      <c r="E59" s="6"/>
      <c r="F59" s="6"/>
      <c r="G59" s="6"/>
      <c r="H59" s="7"/>
      <c r="I59" s="22" t="s">
        <v>41</v>
      </c>
      <c r="J59" s="22"/>
    </row>
    <row r="60" spans="1:10" ht="23.25" x14ac:dyDescent="0.25">
      <c r="A60" s="4" t="s">
        <v>42</v>
      </c>
      <c r="B60" s="5"/>
      <c r="C60" s="5"/>
      <c r="D60" s="23" t="s">
        <v>45</v>
      </c>
      <c r="E60" s="23"/>
      <c r="F60" s="23"/>
      <c r="G60" s="23"/>
      <c r="H60" s="8"/>
      <c r="I60" s="24" t="s">
        <v>43</v>
      </c>
      <c r="J60" s="22"/>
    </row>
    <row r="61" spans="1:10" ht="25.5" x14ac:dyDescent="0.25">
      <c r="A61" s="9"/>
      <c r="B61" s="25" t="s">
        <v>83</v>
      </c>
      <c r="C61" s="25"/>
      <c r="D61" s="25"/>
      <c r="E61" s="25"/>
      <c r="F61" s="25"/>
      <c r="G61" s="25"/>
      <c r="H61" s="25"/>
      <c r="I61" s="25"/>
      <c r="J61" s="25"/>
    </row>
    <row r="62" spans="1:10" ht="20.25" x14ac:dyDescent="0.25">
      <c r="A62" s="10"/>
      <c r="B62" s="26" t="s">
        <v>115</v>
      </c>
      <c r="C62" s="26"/>
      <c r="D62" s="26"/>
      <c r="E62" s="26"/>
      <c r="F62" s="26"/>
      <c r="G62" s="26"/>
      <c r="H62" s="26"/>
      <c r="I62" s="26"/>
      <c r="J62" s="26"/>
    </row>
    <row r="63" spans="1:10" ht="62.25" x14ac:dyDescent="0.25">
      <c r="A63" s="16" t="s">
        <v>1</v>
      </c>
      <c r="B63" s="16" t="s">
        <v>7</v>
      </c>
      <c r="C63" s="16" t="s">
        <v>8</v>
      </c>
      <c r="D63" s="16" t="s">
        <v>9</v>
      </c>
      <c r="E63" s="17" t="s">
        <v>2</v>
      </c>
      <c r="F63" s="16" t="s">
        <v>3</v>
      </c>
      <c r="G63" s="16" t="s">
        <v>4</v>
      </c>
      <c r="H63" s="16" t="s">
        <v>46</v>
      </c>
      <c r="I63" s="17" t="s">
        <v>5</v>
      </c>
      <c r="J63" s="16" t="s">
        <v>6</v>
      </c>
    </row>
    <row r="64" spans="1:10" x14ac:dyDescent="0.25">
      <c r="A64" s="11">
        <v>1</v>
      </c>
      <c r="B64" s="2" t="s">
        <v>84</v>
      </c>
      <c r="C64" s="2" t="s">
        <v>85</v>
      </c>
      <c r="D64" s="3">
        <v>191935089965</v>
      </c>
      <c r="E64" s="14">
        <v>3</v>
      </c>
      <c r="F64" s="14">
        <v>12</v>
      </c>
      <c r="G64" s="14"/>
      <c r="H64" s="15">
        <f>(E64*67+F64*33)/100</f>
        <v>5.97</v>
      </c>
      <c r="I64" s="14"/>
      <c r="J64" s="15">
        <f>(MAX(E64,I64)*67+F64*33)/100</f>
        <v>5.97</v>
      </c>
    </row>
    <row r="65" spans="1:10" x14ac:dyDescent="0.25">
      <c r="A65" s="11">
        <v>2</v>
      </c>
      <c r="B65" s="2" t="s">
        <v>86</v>
      </c>
      <c r="C65" s="2" t="s">
        <v>87</v>
      </c>
      <c r="D65" s="3">
        <v>191935076883</v>
      </c>
      <c r="E65" s="14">
        <v>10.5</v>
      </c>
      <c r="F65" s="14">
        <v>15.5</v>
      </c>
      <c r="G65" s="14"/>
      <c r="H65" s="15">
        <f t="shared" ref="H65:H80" si="6">(E65*67+F65*33)/100</f>
        <v>12.15</v>
      </c>
      <c r="I65" s="14"/>
      <c r="J65" s="15">
        <f t="shared" ref="J65:J80" si="7">(MAX(E65,I65)*67+F65*33)/100</f>
        <v>12.15</v>
      </c>
    </row>
    <row r="66" spans="1:10" x14ac:dyDescent="0.25">
      <c r="A66" s="11">
        <v>3</v>
      </c>
      <c r="B66" s="2" t="s">
        <v>88</v>
      </c>
      <c r="C66" s="2" t="s">
        <v>89</v>
      </c>
      <c r="D66" s="3">
        <v>191935076877</v>
      </c>
      <c r="E66" s="14">
        <v>8</v>
      </c>
      <c r="F66" s="14">
        <v>14.25</v>
      </c>
      <c r="G66" s="14"/>
      <c r="H66" s="15">
        <f t="shared" si="6"/>
        <v>10.0625</v>
      </c>
      <c r="I66" s="14"/>
      <c r="J66" s="15">
        <f t="shared" si="7"/>
        <v>10.0625</v>
      </c>
    </row>
    <row r="67" spans="1:10" x14ac:dyDescent="0.25">
      <c r="A67" s="11">
        <v>4</v>
      </c>
      <c r="B67" s="2" t="s">
        <v>90</v>
      </c>
      <c r="C67" s="2" t="s">
        <v>91</v>
      </c>
      <c r="D67" s="3">
        <v>191935079497</v>
      </c>
      <c r="E67" s="14">
        <v>5</v>
      </c>
      <c r="F67" s="14">
        <v>13</v>
      </c>
      <c r="G67" s="14"/>
      <c r="H67" s="15">
        <f t="shared" si="6"/>
        <v>7.64</v>
      </c>
      <c r="I67" s="14"/>
      <c r="J67" s="15">
        <f t="shared" si="7"/>
        <v>7.64</v>
      </c>
    </row>
    <row r="68" spans="1:10" x14ac:dyDescent="0.25">
      <c r="A68" s="11">
        <v>5</v>
      </c>
      <c r="B68" s="2" t="s">
        <v>92</v>
      </c>
      <c r="C68" s="2" t="s">
        <v>52</v>
      </c>
      <c r="D68" s="3">
        <v>191935076790</v>
      </c>
      <c r="E68" s="14">
        <v>5.5</v>
      </c>
      <c r="F68" s="14">
        <v>13.25</v>
      </c>
      <c r="G68" s="14"/>
      <c r="H68" s="15">
        <f t="shared" si="6"/>
        <v>8.0574999999999992</v>
      </c>
      <c r="I68" s="14"/>
      <c r="J68" s="15">
        <f t="shared" si="7"/>
        <v>8.0574999999999992</v>
      </c>
    </row>
    <row r="69" spans="1:10" x14ac:dyDescent="0.25">
      <c r="A69" s="11">
        <v>6</v>
      </c>
      <c r="B69" s="2" t="s">
        <v>92</v>
      </c>
      <c r="C69" s="2" t="s">
        <v>93</v>
      </c>
      <c r="D69" s="3">
        <v>161635103403</v>
      </c>
      <c r="E69" s="14"/>
      <c r="F69" s="14"/>
      <c r="G69" s="14"/>
      <c r="H69" s="15">
        <f t="shared" si="6"/>
        <v>0</v>
      </c>
      <c r="I69" s="14"/>
      <c r="J69" s="15">
        <f t="shared" si="7"/>
        <v>0</v>
      </c>
    </row>
    <row r="70" spans="1:10" x14ac:dyDescent="0.25">
      <c r="A70" s="11">
        <v>7</v>
      </c>
      <c r="B70" s="2" t="s">
        <v>94</v>
      </c>
      <c r="C70" s="2" t="s">
        <v>95</v>
      </c>
      <c r="D70" s="3">
        <v>171735089916</v>
      </c>
      <c r="E70" s="14">
        <v>0</v>
      </c>
      <c r="F70" s="14">
        <v>11</v>
      </c>
      <c r="G70" s="14"/>
      <c r="H70" s="15">
        <f t="shared" si="6"/>
        <v>3.63</v>
      </c>
      <c r="I70" s="14"/>
      <c r="J70" s="15">
        <f t="shared" si="7"/>
        <v>3.63</v>
      </c>
    </row>
    <row r="71" spans="1:10" x14ac:dyDescent="0.25">
      <c r="A71" s="11">
        <v>8</v>
      </c>
      <c r="B71" s="2" t="s">
        <v>96</v>
      </c>
      <c r="C71" s="2" t="s">
        <v>97</v>
      </c>
      <c r="D71" s="3">
        <v>191935081815</v>
      </c>
      <c r="E71" s="14">
        <v>3.5</v>
      </c>
      <c r="F71" s="14">
        <v>12.25</v>
      </c>
      <c r="G71" s="14"/>
      <c r="H71" s="15">
        <f t="shared" si="6"/>
        <v>6.3875000000000002</v>
      </c>
      <c r="I71" s="14"/>
      <c r="J71" s="15">
        <f t="shared" si="7"/>
        <v>6.3875000000000002</v>
      </c>
    </row>
    <row r="72" spans="1:10" x14ac:dyDescent="0.25">
      <c r="A72" s="11">
        <v>9</v>
      </c>
      <c r="B72" s="2" t="s">
        <v>98</v>
      </c>
      <c r="C72" s="2" t="s">
        <v>99</v>
      </c>
      <c r="D72" s="3">
        <v>191935091161</v>
      </c>
      <c r="E72" s="14">
        <v>8</v>
      </c>
      <c r="F72" s="14">
        <v>14.25</v>
      </c>
      <c r="G72" s="14"/>
      <c r="H72" s="15">
        <f t="shared" si="6"/>
        <v>10.0625</v>
      </c>
      <c r="I72" s="14"/>
      <c r="J72" s="15">
        <f t="shared" si="7"/>
        <v>10.0625</v>
      </c>
    </row>
    <row r="73" spans="1:10" x14ac:dyDescent="0.25">
      <c r="A73" s="11">
        <v>10</v>
      </c>
      <c r="B73" s="2" t="s">
        <v>100</v>
      </c>
      <c r="C73" s="2" t="s">
        <v>54</v>
      </c>
      <c r="D73" s="3">
        <v>171735102536</v>
      </c>
      <c r="E73" s="14">
        <v>9</v>
      </c>
      <c r="F73" s="14">
        <v>14.75</v>
      </c>
      <c r="G73" s="14"/>
      <c r="H73" s="15">
        <f t="shared" si="6"/>
        <v>10.897500000000001</v>
      </c>
      <c r="I73" s="14"/>
      <c r="J73" s="15">
        <f t="shared" si="7"/>
        <v>10.897500000000001</v>
      </c>
    </row>
    <row r="74" spans="1:10" x14ac:dyDescent="0.25">
      <c r="A74" s="11">
        <v>11</v>
      </c>
      <c r="B74" s="2" t="s">
        <v>101</v>
      </c>
      <c r="C74" s="2" t="s">
        <v>102</v>
      </c>
      <c r="D74" s="3">
        <v>191935079000</v>
      </c>
      <c r="E74" s="14">
        <v>3.5</v>
      </c>
      <c r="F74" s="14">
        <v>12.25</v>
      </c>
      <c r="G74" s="14"/>
      <c r="H74" s="15">
        <f t="shared" si="6"/>
        <v>6.3875000000000002</v>
      </c>
      <c r="I74" s="14"/>
      <c r="J74" s="15">
        <f t="shared" si="7"/>
        <v>6.3875000000000002</v>
      </c>
    </row>
    <row r="75" spans="1:10" x14ac:dyDescent="0.25">
      <c r="A75" s="11">
        <v>12</v>
      </c>
      <c r="B75" s="2" t="s">
        <v>103</v>
      </c>
      <c r="C75" s="2" t="s">
        <v>104</v>
      </c>
      <c r="D75" s="3">
        <v>191935082679</v>
      </c>
      <c r="E75" s="14">
        <v>4</v>
      </c>
      <c r="F75" s="14">
        <v>12.5</v>
      </c>
      <c r="G75" s="14"/>
      <c r="H75" s="15">
        <f t="shared" si="6"/>
        <v>6.8049999999999997</v>
      </c>
      <c r="I75" s="14"/>
      <c r="J75" s="15">
        <f t="shared" si="7"/>
        <v>6.8049999999999997</v>
      </c>
    </row>
    <row r="76" spans="1:10" x14ac:dyDescent="0.25">
      <c r="A76" s="11">
        <v>13</v>
      </c>
      <c r="B76" s="2" t="s">
        <v>105</v>
      </c>
      <c r="C76" s="2" t="s">
        <v>106</v>
      </c>
      <c r="D76" s="3">
        <v>191935072282</v>
      </c>
      <c r="E76" s="14">
        <v>8</v>
      </c>
      <c r="F76" s="14">
        <v>14.25</v>
      </c>
      <c r="G76" s="14"/>
      <c r="H76" s="15">
        <f t="shared" si="6"/>
        <v>10.0625</v>
      </c>
      <c r="I76" s="14"/>
      <c r="J76" s="15">
        <f t="shared" si="7"/>
        <v>10.0625</v>
      </c>
    </row>
    <row r="77" spans="1:10" x14ac:dyDescent="0.25">
      <c r="A77" s="11">
        <v>14</v>
      </c>
      <c r="B77" s="2" t="s">
        <v>107</v>
      </c>
      <c r="C77" s="2" t="s">
        <v>108</v>
      </c>
      <c r="D77" s="3">
        <v>191935075401</v>
      </c>
      <c r="E77" s="14">
        <v>1.5</v>
      </c>
      <c r="F77" s="14">
        <v>11.5</v>
      </c>
      <c r="G77" s="14"/>
      <c r="H77" s="15">
        <f t="shared" si="6"/>
        <v>4.8</v>
      </c>
      <c r="I77" s="14"/>
      <c r="J77" s="15">
        <f t="shared" si="7"/>
        <v>4.8</v>
      </c>
    </row>
    <row r="78" spans="1:10" x14ac:dyDescent="0.25">
      <c r="A78" s="11">
        <v>15</v>
      </c>
      <c r="B78" s="2" t="s">
        <v>109</v>
      </c>
      <c r="C78" s="2" t="s">
        <v>110</v>
      </c>
      <c r="D78" s="3">
        <v>191935077718</v>
      </c>
      <c r="E78" s="14">
        <v>4</v>
      </c>
      <c r="F78" s="14">
        <v>12.5</v>
      </c>
      <c r="G78" s="14"/>
      <c r="H78" s="15">
        <f t="shared" si="6"/>
        <v>6.8049999999999997</v>
      </c>
      <c r="I78" s="14"/>
      <c r="J78" s="15">
        <f t="shared" si="7"/>
        <v>6.8049999999999997</v>
      </c>
    </row>
    <row r="79" spans="1:10" x14ac:dyDescent="0.25">
      <c r="A79" s="11">
        <v>16</v>
      </c>
      <c r="B79" s="2" t="s">
        <v>111</v>
      </c>
      <c r="C79" s="2" t="s">
        <v>112</v>
      </c>
      <c r="D79" s="3">
        <v>171735102104</v>
      </c>
      <c r="E79" s="14">
        <v>0</v>
      </c>
      <c r="F79" s="14">
        <v>11</v>
      </c>
      <c r="G79" s="14"/>
      <c r="H79" s="15">
        <f t="shared" si="6"/>
        <v>3.63</v>
      </c>
      <c r="I79" s="14"/>
      <c r="J79" s="15">
        <f t="shared" si="7"/>
        <v>3.63</v>
      </c>
    </row>
    <row r="80" spans="1:10" x14ac:dyDescent="0.25">
      <c r="A80" s="11">
        <v>17</v>
      </c>
      <c r="B80" s="2" t="s">
        <v>113</v>
      </c>
      <c r="C80" s="2" t="s">
        <v>114</v>
      </c>
      <c r="D80" s="3">
        <v>191935086882</v>
      </c>
      <c r="E80" s="14">
        <v>2</v>
      </c>
      <c r="F80" s="14">
        <v>11.75</v>
      </c>
      <c r="G80" s="14"/>
      <c r="H80" s="15">
        <f t="shared" si="6"/>
        <v>5.2175000000000002</v>
      </c>
      <c r="I80" s="14"/>
      <c r="J80" s="15">
        <f t="shared" si="7"/>
        <v>5.2175000000000002</v>
      </c>
    </row>
    <row r="82" spans="5:8" ht="21.75" x14ac:dyDescent="0.25">
      <c r="F82" s="20" t="s">
        <v>48</v>
      </c>
      <c r="G82" s="20"/>
      <c r="H82" s="20"/>
    </row>
    <row r="83" spans="5:8" ht="18.75" x14ac:dyDescent="0.25">
      <c r="E83" s="21" t="s">
        <v>116</v>
      </c>
      <c r="F83" s="21"/>
      <c r="G83" s="21"/>
      <c r="H83" s="21"/>
    </row>
  </sheetData>
  <sheetProtection formatCells="0" formatColumns="0" formatRows="0" insertColumns="0" insertRows="0" insertHyperlinks="0" deleteColumns="0" deleteRows="0" sort="0" autoFilter="0" pivotTables="0"/>
  <mergeCells count="27">
    <mergeCell ref="B7:J7"/>
    <mergeCell ref="D5:G5"/>
    <mergeCell ref="A2:J2"/>
    <mergeCell ref="F3:J3"/>
    <mergeCell ref="I4:J4"/>
    <mergeCell ref="I5:J5"/>
    <mergeCell ref="B6:J6"/>
    <mergeCell ref="A57:J57"/>
    <mergeCell ref="A28:J28"/>
    <mergeCell ref="F29:J29"/>
    <mergeCell ref="I30:J30"/>
    <mergeCell ref="D31:G31"/>
    <mergeCell ref="I31:J31"/>
    <mergeCell ref="B32:J32"/>
    <mergeCell ref="B33:J33"/>
    <mergeCell ref="F24:H24"/>
    <mergeCell ref="E25:H25"/>
    <mergeCell ref="F53:H53"/>
    <mergeCell ref="E54:H54"/>
    <mergeCell ref="F82:H82"/>
    <mergeCell ref="E83:H83"/>
    <mergeCell ref="F58:J58"/>
    <mergeCell ref="I59:J59"/>
    <mergeCell ref="D60:G60"/>
    <mergeCell ref="I60:J60"/>
    <mergeCell ref="B61:J61"/>
    <mergeCell ref="B62:J62"/>
  </mergeCells>
  <pageMargins left="0.7" right="0.7" top="0.75" bottom="0.75" header="0.3" footer="0.3"/>
  <pageSetup paperSize="9" scale="94" orientation="portrait" verticalDpi="0" r:id="rId1"/>
  <rowBreaks count="2" manualBreakCount="2">
    <brk id="26" max="9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benazi nabil</cp:lastModifiedBy>
  <dcterms:created xsi:type="dcterms:W3CDTF">2020-12-05T14:26:27Z</dcterms:created>
  <dcterms:modified xsi:type="dcterms:W3CDTF">2021-06-04T17:09:21Z</dcterms:modified>
</cp:coreProperties>
</file>