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1 2021-2022 avant recours 2\Environnement\"/>
    </mc:Choice>
  </mc:AlternateContent>
  <xr:revisionPtr revIDLastSave="0" documentId="13_ncr:1_{F4C985EB-D2E0-455C-856E-B470C7177AAA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1" i="1" l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7" i="1"/>
  <c r="P7" i="1" s="1"/>
  <c r="O6" i="1"/>
  <c r="P6" i="1" s="1"/>
  <c r="O5" i="1"/>
  <c r="P5" i="1" s="1"/>
  <c r="O4" i="1"/>
  <c r="P4" i="1" s="1"/>
  <c r="O3" i="1"/>
  <c r="P3" i="1" s="1"/>
  <c r="O2" i="1"/>
  <c r="P2" i="1" s="1"/>
</calcChain>
</file>

<file path=xl/sharedStrings.xml><?xml version="1.0" encoding="utf-8"?>
<sst xmlns="http://schemas.openxmlformats.org/spreadsheetml/2006/main" count="152" uniqueCount="90">
  <si>
    <t>Prenom</t>
  </si>
  <si>
    <t>Année de diplome</t>
  </si>
  <si>
    <t>S1</t>
  </si>
  <si>
    <t>S2</t>
  </si>
  <si>
    <t>S3</t>
  </si>
  <si>
    <t>S4</t>
  </si>
  <si>
    <t>S5</t>
  </si>
  <si>
    <t>S6</t>
  </si>
  <si>
    <t>Rattrapage</t>
  </si>
  <si>
    <t>Dette</t>
  </si>
  <si>
    <t>redoublant</t>
  </si>
  <si>
    <t>MG</t>
  </si>
  <si>
    <t>MGC</t>
  </si>
  <si>
    <t>Choix 1</t>
  </si>
  <si>
    <t>Choix   2</t>
  </si>
  <si>
    <t>Décision</t>
  </si>
  <si>
    <t>2021 HU</t>
  </si>
  <si>
    <t>Abderrahmane</t>
  </si>
  <si>
    <t>Neant</t>
  </si>
  <si>
    <t>Bouthaina</t>
  </si>
  <si>
    <t>Matériaux</t>
  </si>
  <si>
    <t>Environnement</t>
  </si>
  <si>
    <t xml:space="preserve"> </t>
  </si>
  <si>
    <t>NULL</t>
  </si>
  <si>
    <t>Oussama</t>
  </si>
  <si>
    <t>younes</t>
  </si>
  <si>
    <t>ben boudina</t>
  </si>
  <si>
    <t>Tharafi</t>
  </si>
  <si>
    <t>BEN SAOUCHA</t>
  </si>
  <si>
    <t>chouia</t>
  </si>
  <si>
    <t>lekhmissi</t>
  </si>
  <si>
    <t>guerouabi</t>
  </si>
  <si>
    <t>Touati</t>
  </si>
  <si>
    <t>kanouni</t>
  </si>
  <si>
    <t>Grine</t>
  </si>
  <si>
    <t>Derras</t>
  </si>
  <si>
    <t>sayad</t>
  </si>
  <si>
    <t>ELHANNI</t>
  </si>
  <si>
    <t>Sayhi</t>
  </si>
  <si>
    <t>Djebbar</t>
  </si>
  <si>
    <t>chebabhi</t>
  </si>
  <si>
    <t>BENRAYA</t>
  </si>
  <si>
    <t>Dafaf</t>
  </si>
  <si>
    <t>MERROUCHE</t>
  </si>
  <si>
    <t>Bouchareb</t>
  </si>
  <si>
    <t>gasmi</t>
  </si>
  <si>
    <t>BENACER</t>
  </si>
  <si>
    <t>abdelbaki</t>
  </si>
  <si>
    <t>BOURAS</t>
  </si>
  <si>
    <t>REFICE</t>
  </si>
  <si>
    <t>Gaid</t>
  </si>
  <si>
    <t>hemmache</t>
  </si>
  <si>
    <t>fouad</t>
  </si>
  <si>
    <t>Salaheddine</t>
  </si>
  <si>
    <t>LOGRADA</t>
  </si>
  <si>
    <t>Refice</t>
  </si>
  <si>
    <t>Souyeh</t>
  </si>
  <si>
    <t>Attia</t>
  </si>
  <si>
    <t>fatima zahra</t>
  </si>
  <si>
    <t>Anciens M'sila</t>
  </si>
  <si>
    <t>ZOULIKHA</t>
  </si>
  <si>
    <t>Tawfiq</t>
  </si>
  <si>
    <t>Somiia</t>
  </si>
  <si>
    <t>Choix accordé</t>
  </si>
  <si>
    <t>Anciens HU</t>
  </si>
  <si>
    <t>Admis</t>
  </si>
  <si>
    <t>Réserve</t>
  </si>
  <si>
    <t>Arafat</t>
  </si>
  <si>
    <t>Yakoub</t>
  </si>
  <si>
    <t>Zineb</t>
  </si>
  <si>
    <t>Sarra</t>
  </si>
  <si>
    <t>Intissar</t>
  </si>
  <si>
    <t>Boulegroune</t>
  </si>
  <si>
    <t>Khaldi</t>
  </si>
  <si>
    <t>Harhouz</t>
  </si>
  <si>
    <t>Bahache</t>
  </si>
  <si>
    <t>Ghrissi</t>
  </si>
  <si>
    <t>35092968</t>
  </si>
  <si>
    <t>9057114</t>
  </si>
  <si>
    <t>Foulani</t>
  </si>
  <si>
    <t>mebarkia</t>
  </si>
  <si>
    <t>35094521</t>
  </si>
  <si>
    <t>Tali</t>
  </si>
  <si>
    <t>zaidi</t>
  </si>
  <si>
    <t>BElGEULLAOUI</t>
  </si>
  <si>
    <t>36018481</t>
  </si>
  <si>
    <t>BOUDIS</t>
  </si>
  <si>
    <t>Date de naissance</t>
  </si>
  <si>
    <t>Nom</t>
  </si>
  <si>
    <t>Matricule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</si>
</sst>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Times New Roman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>
      <alignment horizontal="left"/>
    </xf>
    <xf numFmtId="2" fontId="0" fillId="0" borderId="0" xfId="0" applyNumberFormat="1"/>
    <xf numFmtId="0" fontId="0" fillId="0" borderId="1" xfId="0" applyBorder="1"/>
    <xf numFmtId="2" fontId="0" fillId="0" borderId="1" xfId="0" applyNumberFormat="1" applyBorder="1" applyAlignment="1">
      <alignment horizontal="left"/>
    </xf>
    <xf numFmtId="2" fontId="0" fillId="3" borderId="1" xfId="0" applyNumberFormat="1" applyFill="1" applyBorder="1" applyAlignment="1">
      <alignment horizontal="left"/>
    </xf>
    <xf numFmtId="2" fontId="0" fillId="4" borderId="1" xfId="0" applyNumberForma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6" borderId="0" xfId="0" applyFill="1" applyAlignment="1">
      <alignment horizontal="left"/>
    </xf>
    <xf numFmtId="2" fontId="0" fillId="3" borderId="2" xfId="0" applyNumberFormat="1" applyFill="1" applyBorder="1" applyAlignment="1">
      <alignment horizontal="left"/>
    </xf>
    <xf numFmtId="2" fontId="0" fillId="4" borderId="2" xfId="0" applyNumberFormat="1" applyFill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G52"/>
  <sheetViews>
    <sheetView tabSelected="1" workbookViewId="0">
      <selection activeCell="E2" sqref="E2"/>
    </sheetView>
  </sheetViews>
  <sheetFormatPr defaultColWidth="9" defaultRowHeight="15.6" x14ac:dyDescent="0.3"/>
  <cols>
    <col min="2" max="2" width="10.796875" customWidth="1"/>
    <col min="3" max="3" width="12.09765625" customWidth="1"/>
    <col min="4" max="4" width="10.5" customWidth="1"/>
    <col min="5" max="6" width="5.5" customWidth="1"/>
    <col min="7" max="11" width="5" customWidth="1"/>
    <col min="12" max="12" width="3.69921875" customWidth="1"/>
    <col min="13" max="13" width="3.3984375" customWidth="1"/>
    <col min="14" max="14" width="3.59765625" customWidth="1"/>
    <col min="15" max="15" width="6" customWidth="1"/>
    <col min="16" max="16" width="6.09765625" customWidth="1"/>
    <col min="17" max="17" width="5" customWidth="1"/>
    <col min="18" max="18" width="11" customWidth="1"/>
    <col min="19" max="19" width="13" customWidth="1"/>
    <col min="21" max="21" width="13.5" customWidth="1"/>
  </cols>
  <sheetData>
    <row r="1" spans="1:16361" s="1" customFormat="1" x14ac:dyDescent="0.3">
      <c r="A1" s="15" t="s">
        <v>89</v>
      </c>
      <c r="B1" s="15" t="s">
        <v>88</v>
      </c>
      <c r="C1" s="2" t="s">
        <v>0</v>
      </c>
      <c r="D1" s="2" t="s">
        <v>87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3" t="s">
        <v>11</v>
      </c>
      <c r="P1" s="3" t="s">
        <v>12</v>
      </c>
      <c r="Q1" s="2" t="s">
        <v>13</v>
      </c>
      <c r="R1" s="2" t="s">
        <v>14</v>
      </c>
      <c r="S1" s="2" t="s">
        <v>63</v>
      </c>
      <c r="T1" s="2" t="s">
        <v>15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</row>
    <row r="2" spans="1:16361" s="1" customFormat="1" x14ac:dyDescent="0.3">
      <c r="A2" s="6">
        <v>33064358</v>
      </c>
      <c r="B2" s="6" t="s">
        <v>72</v>
      </c>
      <c r="C2" s="6" t="s">
        <v>17</v>
      </c>
      <c r="D2" s="18">
        <v>35838</v>
      </c>
      <c r="E2" s="20"/>
      <c r="F2" s="6">
        <v>10.64</v>
      </c>
      <c r="G2" s="6">
        <v>10.45</v>
      </c>
      <c r="H2" s="6">
        <v>13.05</v>
      </c>
      <c r="I2" s="6">
        <v>10.09</v>
      </c>
      <c r="J2" s="6">
        <v>12.65</v>
      </c>
      <c r="K2" s="6">
        <v>11.07</v>
      </c>
      <c r="L2" s="5">
        <v>0</v>
      </c>
      <c r="M2" s="5">
        <v>0</v>
      </c>
      <c r="N2" s="5">
        <v>0</v>
      </c>
      <c r="O2" s="7">
        <f t="shared" ref="O2:O7" si="0">(F2+G2+H2+I2+J2+K2)/6</f>
        <v>11.325000000000001</v>
      </c>
      <c r="P2" s="7">
        <f t="shared" ref="P2:P7" si="1">O2*(1-0.04*((N2/2)+(M2/4)+(L2/6)))</f>
        <v>11.325000000000001</v>
      </c>
      <c r="Q2" s="14" t="s">
        <v>18</v>
      </c>
      <c r="R2" s="14" t="s">
        <v>18</v>
      </c>
      <c r="S2" s="5"/>
      <c r="T2" s="16" t="s">
        <v>65</v>
      </c>
      <c r="U2" s="14" t="s">
        <v>16</v>
      </c>
    </row>
    <row r="3" spans="1:16361" s="1" customFormat="1" x14ac:dyDescent="0.3">
      <c r="A3" s="6">
        <v>35008986</v>
      </c>
      <c r="B3" s="6" t="s">
        <v>73</v>
      </c>
      <c r="C3" s="6" t="s">
        <v>19</v>
      </c>
      <c r="D3" s="19">
        <v>34973</v>
      </c>
      <c r="E3" s="5">
        <v>2021</v>
      </c>
      <c r="F3" s="6">
        <v>11.48</v>
      </c>
      <c r="G3" s="6">
        <v>10.119999999999999</v>
      </c>
      <c r="H3" s="6">
        <v>10.130000000000001</v>
      </c>
      <c r="I3" s="6">
        <v>11.78</v>
      </c>
      <c r="J3" s="6">
        <v>12.19</v>
      </c>
      <c r="K3" s="6">
        <v>12.38</v>
      </c>
      <c r="L3" s="5">
        <v>0</v>
      </c>
      <c r="M3" s="5">
        <v>0</v>
      </c>
      <c r="N3" s="5">
        <v>1</v>
      </c>
      <c r="O3" s="7">
        <f t="shared" si="0"/>
        <v>11.346666666666666</v>
      </c>
      <c r="P3" s="7">
        <f t="shared" si="1"/>
        <v>11.119733333333333</v>
      </c>
      <c r="Q3" s="5" t="s">
        <v>20</v>
      </c>
      <c r="R3" s="5" t="s">
        <v>21</v>
      </c>
      <c r="S3" s="5" t="s">
        <v>22</v>
      </c>
      <c r="T3" s="16" t="s">
        <v>65</v>
      </c>
      <c r="U3" s="5" t="s">
        <v>16</v>
      </c>
    </row>
    <row r="4" spans="1:16361" s="1" customFormat="1" hidden="1" x14ac:dyDescent="0.3">
      <c r="A4" s="21"/>
      <c r="B4" s="21"/>
      <c r="C4" s="6"/>
      <c r="D4" s="5"/>
      <c r="E4" s="5">
        <v>2010</v>
      </c>
      <c r="F4" s="6">
        <v>15.22</v>
      </c>
      <c r="G4" s="6">
        <v>10</v>
      </c>
      <c r="H4" s="6">
        <v>16.62</v>
      </c>
      <c r="I4" s="6">
        <v>10.08</v>
      </c>
      <c r="J4" s="6">
        <v>16.399999999999999</v>
      </c>
      <c r="K4" s="6" t="s">
        <v>23</v>
      </c>
      <c r="L4" s="5">
        <v>0</v>
      </c>
      <c r="M4" s="5" t="s">
        <v>23</v>
      </c>
      <c r="N4" s="5">
        <v>0</v>
      </c>
      <c r="O4" s="6" t="e">
        <f t="shared" si="0"/>
        <v>#VALUE!</v>
      </c>
      <c r="P4" s="6" t="e">
        <f t="shared" si="1"/>
        <v>#VALUE!</v>
      </c>
      <c r="Q4" s="5" t="s">
        <v>20</v>
      </c>
      <c r="R4" s="5"/>
      <c r="S4" s="5" t="s">
        <v>20</v>
      </c>
      <c r="U4" s="5"/>
    </row>
    <row r="5" spans="1:16361" s="1" customFormat="1" x14ac:dyDescent="0.3">
      <c r="A5" s="21">
        <v>37002655</v>
      </c>
      <c r="B5" s="21" t="s">
        <v>79</v>
      </c>
      <c r="C5" s="6" t="s">
        <v>24</v>
      </c>
      <c r="D5" s="19">
        <v>35445</v>
      </c>
      <c r="E5" s="5">
        <v>2021</v>
      </c>
      <c r="F5" s="6">
        <v>10.8</v>
      </c>
      <c r="G5" s="6">
        <v>10.6</v>
      </c>
      <c r="H5" s="6">
        <v>11.34</v>
      </c>
      <c r="I5" s="6">
        <v>11.79</v>
      </c>
      <c r="J5" s="6">
        <v>10.41</v>
      </c>
      <c r="K5" s="6">
        <v>12.25</v>
      </c>
      <c r="L5" s="5">
        <v>2</v>
      </c>
      <c r="M5" s="5">
        <v>0</v>
      </c>
      <c r="N5" s="5">
        <v>0</v>
      </c>
      <c r="O5" s="7">
        <f t="shared" si="0"/>
        <v>11.198333333333332</v>
      </c>
      <c r="P5" s="7">
        <f t="shared" si="1"/>
        <v>11.049022222222222</v>
      </c>
      <c r="Q5" s="5" t="s">
        <v>20</v>
      </c>
      <c r="R5" s="5" t="s">
        <v>21</v>
      </c>
      <c r="S5" s="5"/>
      <c r="T5" s="17" t="s">
        <v>66</v>
      </c>
      <c r="U5" s="5" t="s">
        <v>16</v>
      </c>
    </row>
    <row r="6" spans="1:16361" s="1" customFormat="1" hidden="1" x14ac:dyDescent="0.3">
      <c r="A6" s="21"/>
      <c r="B6" s="21"/>
      <c r="C6" s="6"/>
      <c r="D6" s="5"/>
      <c r="E6" s="5">
        <v>2020</v>
      </c>
      <c r="F6" s="6">
        <v>9.92</v>
      </c>
      <c r="G6" s="6">
        <v>10.09</v>
      </c>
      <c r="H6" s="6">
        <v>9.98</v>
      </c>
      <c r="I6" s="6">
        <v>10.86</v>
      </c>
      <c r="J6" s="6">
        <v>12.42</v>
      </c>
      <c r="K6" s="6">
        <v>11.06</v>
      </c>
      <c r="L6" s="5">
        <v>0</v>
      </c>
      <c r="M6" s="5">
        <v>0</v>
      </c>
      <c r="N6" s="5">
        <v>0</v>
      </c>
      <c r="O6" s="6">
        <f t="shared" si="0"/>
        <v>10.721666666666666</v>
      </c>
      <c r="P6" s="6">
        <f t="shared" si="1"/>
        <v>10.721666666666666</v>
      </c>
      <c r="Q6" s="5" t="s">
        <v>20</v>
      </c>
      <c r="R6" s="5"/>
      <c r="S6" s="5"/>
      <c r="T6" s="17" t="s">
        <v>66</v>
      </c>
      <c r="U6" s="5"/>
    </row>
    <row r="7" spans="1:16361" s="1" customFormat="1" x14ac:dyDescent="0.3">
      <c r="A7" s="21">
        <v>33058159</v>
      </c>
      <c r="B7" s="21" t="s">
        <v>80</v>
      </c>
      <c r="C7" s="6" t="s">
        <v>71</v>
      </c>
      <c r="D7" s="19">
        <v>36422</v>
      </c>
      <c r="E7" s="5">
        <v>2021</v>
      </c>
      <c r="F7" s="6">
        <v>9.51</v>
      </c>
      <c r="G7" s="6">
        <v>11.53</v>
      </c>
      <c r="H7" s="6">
        <v>11.88</v>
      </c>
      <c r="I7" s="6">
        <v>10.76</v>
      </c>
      <c r="J7" s="6">
        <v>11.8</v>
      </c>
      <c r="K7" s="6">
        <v>11.66</v>
      </c>
      <c r="L7" s="5">
        <v>2</v>
      </c>
      <c r="M7" s="5">
        <v>0</v>
      </c>
      <c r="N7" s="5">
        <v>1</v>
      </c>
      <c r="O7" s="7">
        <f t="shared" si="0"/>
        <v>11.19</v>
      </c>
      <c r="P7" s="7">
        <f t="shared" si="1"/>
        <v>10.817</v>
      </c>
      <c r="Q7" s="5" t="s">
        <v>18</v>
      </c>
      <c r="R7" s="5" t="s">
        <v>18</v>
      </c>
      <c r="S7" s="5"/>
      <c r="T7" s="17" t="s">
        <v>66</v>
      </c>
      <c r="U7" s="5" t="s">
        <v>16</v>
      </c>
    </row>
    <row r="8" spans="1:16361" hidden="1" x14ac:dyDescent="0.3">
      <c r="A8" s="22"/>
      <c r="B8" s="22"/>
      <c r="C8" s="22" t="s">
        <v>26</v>
      </c>
      <c r="E8">
        <v>2019</v>
      </c>
      <c r="F8">
        <v>11.72</v>
      </c>
      <c r="G8">
        <v>9.5299999999999994</v>
      </c>
      <c r="H8">
        <v>10.8</v>
      </c>
      <c r="I8">
        <v>11.05</v>
      </c>
      <c r="J8">
        <v>9.8000000000000007</v>
      </c>
      <c r="K8">
        <v>10.96</v>
      </c>
      <c r="L8">
        <v>0</v>
      </c>
      <c r="M8">
        <v>0</v>
      </c>
      <c r="N8">
        <v>0</v>
      </c>
      <c r="O8">
        <v>10.64</v>
      </c>
    </row>
    <row r="9" spans="1:16361" hidden="1" x14ac:dyDescent="0.3">
      <c r="A9" s="22"/>
      <c r="B9" s="22"/>
      <c r="C9" s="22" t="s">
        <v>27</v>
      </c>
      <c r="E9">
        <v>2020</v>
      </c>
      <c r="F9">
        <v>9.92</v>
      </c>
      <c r="G9">
        <v>10.09</v>
      </c>
      <c r="H9">
        <v>9.98</v>
      </c>
      <c r="I9">
        <v>10.86</v>
      </c>
      <c r="J9">
        <v>12.42</v>
      </c>
      <c r="K9">
        <v>11.06</v>
      </c>
      <c r="L9">
        <v>2</v>
      </c>
      <c r="M9">
        <v>0</v>
      </c>
      <c r="N9">
        <v>0</v>
      </c>
      <c r="O9">
        <v>10.58</v>
      </c>
    </row>
    <row r="10" spans="1:16361" hidden="1" x14ac:dyDescent="0.3">
      <c r="A10" s="22"/>
      <c r="B10" s="22"/>
      <c r="C10" s="22" t="s">
        <v>28</v>
      </c>
      <c r="E10">
        <v>2019</v>
      </c>
      <c r="F10">
        <v>12.88</v>
      </c>
      <c r="G10">
        <v>10.1</v>
      </c>
      <c r="H10">
        <v>9.8800000000000008</v>
      </c>
      <c r="I10">
        <v>11.9</v>
      </c>
      <c r="J10">
        <v>9.98</v>
      </c>
      <c r="K10">
        <v>10.42</v>
      </c>
      <c r="L10">
        <v>4</v>
      </c>
      <c r="M10">
        <v>0</v>
      </c>
      <c r="N10">
        <v>0</v>
      </c>
      <c r="O10">
        <v>10.57</v>
      </c>
    </row>
    <row r="11" spans="1:16361" hidden="1" x14ac:dyDescent="0.3">
      <c r="A11" s="22"/>
      <c r="B11" s="22"/>
      <c r="C11" s="22" t="s">
        <v>29</v>
      </c>
      <c r="E11">
        <v>2014</v>
      </c>
      <c r="F11">
        <v>10.7</v>
      </c>
      <c r="G11">
        <v>9.4499999999999993</v>
      </c>
      <c r="H11">
        <v>9.2899999999999991</v>
      </c>
      <c r="I11">
        <v>11.52</v>
      </c>
      <c r="J11">
        <v>11.72</v>
      </c>
      <c r="K11">
        <v>12.27</v>
      </c>
      <c r="L11">
        <v>1</v>
      </c>
      <c r="M11">
        <v>0</v>
      </c>
      <c r="N11">
        <v>1</v>
      </c>
      <c r="O11">
        <v>10.54</v>
      </c>
    </row>
    <row r="12" spans="1:16361" hidden="1" x14ac:dyDescent="0.3">
      <c r="A12" s="22"/>
      <c r="B12" s="22"/>
      <c r="C12" s="22" t="s">
        <v>30</v>
      </c>
      <c r="E12">
        <v>2014</v>
      </c>
      <c r="F12">
        <v>11.54</v>
      </c>
      <c r="G12">
        <v>9.93</v>
      </c>
      <c r="H12">
        <v>10.5</v>
      </c>
      <c r="I12">
        <v>10.16</v>
      </c>
      <c r="J12">
        <v>9.49</v>
      </c>
      <c r="K12">
        <v>12.02</v>
      </c>
      <c r="L12">
        <v>1</v>
      </c>
      <c r="M12">
        <v>0</v>
      </c>
      <c r="N12">
        <v>0</v>
      </c>
      <c r="O12">
        <v>10.54</v>
      </c>
    </row>
    <row r="13" spans="1:16361" hidden="1" x14ac:dyDescent="0.3">
      <c r="A13" s="22"/>
      <c r="B13" s="22"/>
      <c r="C13" s="22" t="s">
        <v>31</v>
      </c>
      <c r="E13">
        <v>2018</v>
      </c>
      <c r="F13">
        <v>10.130000000000001</v>
      </c>
      <c r="G13">
        <v>11.29</v>
      </c>
      <c r="H13">
        <v>13.5</v>
      </c>
      <c r="I13">
        <v>10.9</v>
      </c>
      <c r="J13" t="s">
        <v>23</v>
      </c>
      <c r="K13" t="s">
        <v>23</v>
      </c>
      <c r="L13">
        <v>2</v>
      </c>
      <c r="M13" t="s">
        <v>23</v>
      </c>
      <c r="N13">
        <v>0</v>
      </c>
      <c r="O13">
        <v>10.53</v>
      </c>
    </row>
    <row r="14" spans="1:16361" hidden="1" x14ac:dyDescent="0.3">
      <c r="A14" s="22"/>
      <c r="B14" s="22"/>
      <c r="C14" s="22" t="s">
        <v>32</v>
      </c>
      <c r="E14">
        <v>2007</v>
      </c>
      <c r="F14">
        <v>10.43</v>
      </c>
      <c r="G14">
        <v>10.3</v>
      </c>
      <c r="H14">
        <v>10.46</v>
      </c>
      <c r="I14">
        <v>10.93</v>
      </c>
      <c r="J14" t="s">
        <v>23</v>
      </c>
      <c r="K14" t="s">
        <v>23</v>
      </c>
      <c r="L14">
        <v>0</v>
      </c>
      <c r="M14" t="s">
        <v>23</v>
      </c>
      <c r="N14">
        <v>0</v>
      </c>
      <c r="O14">
        <v>10.53</v>
      </c>
    </row>
    <row r="15" spans="1:16361" hidden="1" x14ac:dyDescent="0.3">
      <c r="A15" s="22"/>
      <c r="B15" s="22"/>
      <c r="C15" s="22" t="s">
        <v>33</v>
      </c>
      <c r="E15">
        <v>2018</v>
      </c>
      <c r="F15">
        <v>12.37</v>
      </c>
      <c r="G15">
        <v>11.2</v>
      </c>
      <c r="H15">
        <v>11.16</v>
      </c>
      <c r="I15">
        <v>9.9700000000000006</v>
      </c>
      <c r="J15">
        <v>10.119999999999999</v>
      </c>
      <c r="K15">
        <v>10.02</v>
      </c>
      <c r="L15">
        <v>1</v>
      </c>
      <c r="M15">
        <v>0</v>
      </c>
      <c r="N15">
        <v>1</v>
      </c>
      <c r="O15">
        <v>10.52</v>
      </c>
    </row>
    <row r="16" spans="1:16361" hidden="1" x14ac:dyDescent="0.3">
      <c r="A16" s="22"/>
      <c r="B16" s="22"/>
      <c r="C16" s="22" t="s">
        <v>34</v>
      </c>
      <c r="E16">
        <v>2015</v>
      </c>
      <c r="F16">
        <v>11.05</v>
      </c>
      <c r="G16">
        <v>16.05</v>
      </c>
      <c r="H16">
        <v>10.14</v>
      </c>
      <c r="I16">
        <v>10.42</v>
      </c>
      <c r="J16">
        <v>14.55</v>
      </c>
      <c r="K16">
        <v>10.57</v>
      </c>
      <c r="L16">
        <v>2</v>
      </c>
      <c r="M16" t="s">
        <v>23</v>
      </c>
      <c r="N16">
        <v>0</v>
      </c>
      <c r="O16">
        <v>10.48</v>
      </c>
    </row>
    <row r="17" spans="1:15" hidden="1" x14ac:dyDescent="0.3">
      <c r="A17" s="22"/>
      <c r="B17" s="22"/>
      <c r="C17" s="22" t="s">
        <v>35</v>
      </c>
      <c r="E17">
        <v>2021</v>
      </c>
      <c r="F17">
        <v>10.67</v>
      </c>
      <c r="G17">
        <v>11.6</v>
      </c>
      <c r="H17">
        <v>11.34</v>
      </c>
      <c r="I17">
        <v>9.18</v>
      </c>
      <c r="J17">
        <v>9.73</v>
      </c>
      <c r="K17">
        <v>10.67</v>
      </c>
      <c r="L17">
        <v>1</v>
      </c>
      <c r="M17">
        <v>0</v>
      </c>
      <c r="N17">
        <v>0</v>
      </c>
      <c r="O17">
        <v>10.46</v>
      </c>
    </row>
    <row r="18" spans="1:15" hidden="1" x14ac:dyDescent="0.3">
      <c r="A18" s="22"/>
      <c r="B18" s="22"/>
      <c r="C18" s="22" t="s">
        <v>36</v>
      </c>
      <c r="E18">
        <v>2010</v>
      </c>
      <c r="F18">
        <v>10</v>
      </c>
      <c r="G18">
        <v>10.51</v>
      </c>
      <c r="H18">
        <v>10</v>
      </c>
      <c r="I18">
        <v>10.31</v>
      </c>
      <c r="J18">
        <v>11.45</v>
      </c>
      <c r="K18" t="s">
        <v>23</v>
      </c>
      <c r="L18">
        <v>0</v>
      </c>
      <c r="M18" t="s">
        <v>23</v>
      </c>
      <c r="N18">
        <v>0</v>
      </c>
      <c r="O18">
        <v>10.45</v>
      </c>
    </row>
    <row r="19" spans="1:15" hidden="1" x14ac:dyDescent="0.3">
      <c r="A19" s="22"/>
      <c r="B19" s="22"/>
      <c r="C19" s="22" t="s">
        <v>37</v>
      </c>
      <c r="E19">
        <v>2019</v>
      </c>
      <c r="F19">
        <v>10</v>
      </c>
      <c r="G19">
        <v>10.61</v>
      </c>
      <c r="H19">
        <v>10.130000000000001</v>
      </c>
      <c r="I19">
        <v>11.04</v>
      </c>
      <c r="J19">
        <v>9.7200000000000006</v>
      </c>
      <c r="K19">
        <v>12.12</v>
      </c>
      <c r="L19">
        <v>1</v>
      </c>
      <c r="M19">
        <v>0</v>
      </c>
      <c r="N19">
        <v>0</v>
      </c>
      <c r="O19">
        <v>10.44</v>
      </c>
    </row>
    <row r="20" spans="1:15" hidden="1" x14ac:dyDescent="0.3">
      <c r="A20" s="22"/>
      <c r="B20" s="22"/>
      <c r="C20" s="22" t="s">
        <v>38</v>
      </c>
      <c r="E20">
        <v>2021</v>
      </c>
      <c r="F20">
        <v>12.19</v>
      </c>
      <c r="G20">
        <v>11.35</v>
      </c>
      <c r="H20">
        <v>10.72</v>
      </c>
      <c r="I20">
        <v>10.17</v>
      </c>
      <c r="J20">
        <v>9.9600000000000009</v>
      </c>
      <c r="K20">
        <v>10.199999999999999</v>
      </c>
      <c r="L20">
        <v>0</v>
      </c>
      <c r="M20">
        <v>0</v>
      </c>
      <c r="N20">
        <v>0</v>
      </c>
      <c r="O20">
        <v>10.43</v>
      </c>
    </row>
    <row r="21" spans="1:15" hidden="1" x14ac:dyDescent="0.3">
      <c r="A21" s="22"/>
      <c r="B21" s="22"/>
      <c r="C21" s="22" t="s">
        <v>38</v>
      </c>
      <c r="E21">
        <v>2021</v>
      </c>
      <c r="F21">
        <v>10.199999999999999</v>
      </c>
      <c r="G21">
        <v>11.35</v>
      </c>
      <c r="H21">
        <v>10.72</v>
      </c>
      <c r="I21">
        <v>15.83</v>
      </c>
      <c r="J21">
        <v>9.9600000000000009</v>
      </c>
      <c r="K21">
        <v>10.199999999999999</v>
      </c>
      <c r="L21">
        <v>0</v>
      </c>
      <c r="M21">
        <v>0</v>
      </c>
      <c r="N21">
        <v>0</v>
      </c>
      <c r="O21">
        <v>10.43</v>
      </c>
    </row>
    <row r="22" spans="1:15" hidden="1" x14ac:dyDescent="0.3">
      <c r="A22" s="22"/>
      <c r="B22" s="22"/>
      <c r="C22" s="22" t="s">
        <v>39</v>
      </c>
      <c r="E22">
        <v>2015</v>
      </c>
      <c r="F22">
        <v>11.09</v>
      </c>
      <c r="G22">
        <v>10.28</v>
      </c>
      <c r="H22">
        <v>10.02</v>
      </c>
      <c r="I22">
        <v>16.62</v>
      </c>
      <c r="J22">
        <v>14.2</v>
      </c>
      <c r="K22">
        <v>11.85</v>
      </c>
      <c r="L22">
        <v>4</v>
      </c>
      <c r="M22">
        <v>0</v>
      </c>
      <c r="N22">
        <v>0</v>
      </c>
      <c r="O22">
        <v>10.43</v>
      </c>
    </row>
    <row r="23" spans="1:15" hidden="1" x14ac:dyDescent="0.3">
      <c r="A23" s="22"/>
      <c r="B23" s="22"/>
      <c r="C23" s="22" t="s">
        <v>40</v>
      </c>
      <c r="E23">
        <v>2021</v>
      </c>
      <c r="F23">
        <v>12.82</v>
      </c>
      <c r="G23">
        <v>16.5</v>
      </c>
      <c r="H23">
        <v>10.75</v>
      </c>
      <c r="I23">
        <v>14.76</v>
      </c>
      <c r="J23">
        <v>9.4600000000000009</v>
      </c>
      <c r="K23">
        <v>10.14</v>
      </c>
      <c r="L23">
        <v>0</v>
      </c>
      <c r="M23">
        <v>0</v>
      </c>
      <c r="N23">
        <v>0</v>
      </c>
      <c r="O23">
        <v>10.39</v>
      </c>
    </row>
    <row r="24" spans="1:15" hidden="1" x14ac:dyDescent="0.3">
      <c r="A24" s="22"/>
      <c r="B24" s="22"/>
      <c r="C24" s="22" t="s">
        <v>41</v>
      </c>
      <c r="E24">
        <v>2021</v>
      </c>
      <c r="F24">
        <v>10.06</v>
      </c>
      <c r="G24">
        <v>9.94</v>
      </c>
      <c r="H24">
        <v>15.73</v>
      </c>
      <c r="I24">
        <v>11.28</v>
      </c>
      <c r="J24">
        <v>10.84</v>
      </c>
      <c r="K24">
        <v>10.42</v>
      </c>
      <c r="L24">
        <v>0</v>
      </c>
      <c r="M24">
        <v>0</v>
      </c>
      <c r="N24">
        <v>0</v>
      </c>
      <c r="O24">
        <v>10.37</v>
      </c>
    </row>
    <row r="25" spans="1:15" hidden="1" x14ac:dyDescent="0.3">
      <c r="A25" s="22"/>
      <c r="B25" s="22"/>
      <c r="C25" s="22" t="s">
        <v>42</v>
      </c>
      <c r="E25">
        <v>2021</v>
      </c>
      <c r="F25">
        <v>15.23</v>
      </c>
      <c r="G25">
        <v>10.4</v>
      </c>
      <c r="H25">
        <v>9.75</v>
      </c>
      <c r="I25">
        <v>10.8</v>
      </c>
      <c r="J25">
        <v>13.44</v>
      </c>
      <c r="K25">
        <v>14.4</v>
      </c>
      <c r="L25">
        <v>0</v>
      </c>
      <c r="M25">
        <v>0</v>
      </c>
      <c r="N25">
        <v>0</v>
      </c>
      <c r="O25">
        <v>10.37</v>
      </c>
    </row>
    <row r="26" spans="1:15" hidden="1" x14ac:dyDescent="0.3">
      <c r="A26" s="22"/>
      <c r="B26" s="22"/>
      <c r="C26" s="22" t="s">
        <v>43</v>
      </c>
      <c r="E26">
        <v>2021</v>
      </c>
      <c r="F26">
        <v>11.9</v>
      </c>
      <c r="G26">
        <v>13.56</v>
      </c>
      <c r="H26">
        <v>11.74</v>
      </c>
      <c r="I26">
        <v>12.87</v>
      </c>
      <c r="J26">
        <v>12.82</v>
      </c>
      <c r="K26">
        <v>13.56</v>
      </c>
      <c r="L26">
        <v>4</v>
      </c>
      <c r="M26">
        <v>1</v>
      </c>
      <c r="N26">
        <v>1</v>
      </c>
      <c r="O26">
        <v>10.35</v>
      </c>
    </row>
    <row r="27" spans="1:15" hidden="1" x14ac:dyDescent="0.3">
      <c r="A27" s="22"/>
      <c r="B27" s="22"/>
      <c r="C27" s="22" t="s">
        <v>44</v>
      </c>
      <c r="E27">
        <v>2021</v>
      </c>
      <c r="F27">
        <v>10.85</v>
      </c>
      <c r="G27">
        <v>9.83</v>
      </c>
      <c r="H27">
        <v>10.97</v>
      </c>
      <c r="I27">
        <v>9.86</v>
      </c>
      <c r="J27">
        <v>9.39</v>
      </c>
      <c r="K27">
        <v>12.02</v>
      </c>
      <c r="L27">
        <v>2</v>
      </c>
      <c r="M27">
        <v>0</v>
      </c>
      <c r="N27">
        <v>0</v>
      </c>
      <c r="O27">
        <v>10.35</v>
      </c>
    </row>
    <row r="28" spans="1:15" hidden="1" x14ac:dyDescent="0.3">
      <c r="A28" s="22"/>
      <c r="B28" s="22"/>
      <c r="C28" s="22" t="s">
        <v>45</v>
      </c>
      <c r="E28">
        <v>2017</v>
      </c>
      <c r="F28">
        <v>10</v>
      </c>
      <c r="G28">
        <v>10.3</v>
      </c>
      <c r="H28">
        <v>10.64</v>
      </c>
      <c r="I28">
        <v>10.18</v>
      </c>
      <c r="J28">
        <v>11.86</v>
      </c>
      <c r="K28" t="s">
        <v>23</v>
      </c>
      <c r="L28">
        <v>3</v>
      </c>
      <c r="M28" t="s">
        <v>23</v>
      </c>
      <c r="N28">
        <v>0</v>
      </c>
      <c r="O28">
        <v>10.34</v>
      </c>
    </row>
    <row r="29" spans="1:15" hidden="1" x14ac:dyDescent="0.3">
      <c r="A29" s="22"/>
      <c r="B29" s="22"/>
      <c r="C29" s="22" t="s">
        <v>46</v>
      </c>
      <c r="E29">
        <v>2007</v>
      </c>
      <c r="F29">
        <v>10</v>
      </c>
      <c r="G29">
        <v>11.01</v>
      </c>
      <c r="H29">
        <v>10.08</v>
      </c>
      <c r="I29">
        <v>10.67</v>
      </c>
      <c r="J29" t="s">
        <v>23</v>
      </c>
      <c r="K29" t="s">
        <v>23</v>
      </c>
      <c r="L29">
        <v>1</v>
      </c>
      <c r="M29" t="s">
        <v>23</v>
      </c>
      <c r="N29">
        <v>0</v>
      </c>
      <c r="O29">
        <v>10.34</v>
      </c>
    </row>
    <row r="30" spans="1:15" hidden="1" x14ac:dyDescent="0.3">
      <c r="A30" s="22"/>
      <c r="B30" s="22"/>
      <c r="C30" s="22" t="s">
        <v>47</v>
      </c>
      <c r="E30">
        <v>2015</v>
      </c>
      <c r="F30">
        <v>15.78</v>
      </c>
      <c r="G30">
        <v>10.1</v>
      </c>
      <c r="H30">
        <v>9.35</v>
      </c>
      <c r="I30">
        <v>11.44</v>
      </c>
      <c r="J30">
        <v>11.02</v>
      </c>
      <c r="K30">
        <v>10.48</v>
      </c>
      <c r="L30">
        <v>0</v>
      </c>
      <c r="M30">
        <v>0</v>
      </c>
      <c r="N30">
        <v>0</v>
      </c>
      <c r="O30">
        <v>10.34</v>
      </c>
    </row>
    <row r="31" spans="1:15" hidden="1" x14ac:dyDescent="0.3">
      <c r="A31" s="22"/>
      <c r="B31" s="22"/>
      <c r="C31" s="22" t="s">
        <v>48</v>
      </c>
      <c r="E31">
        <v>2021</v>
      </c>
      <c r="F31">
        <v>15.34</v>
      </c>
      <c r="G31">
        <v>15.29</v>
      </c>
      <c r="H31">
        <v>10.16</v>
      </c>
      <c r="I31">
        <v>14.1</v>
      </c>
      <c r="J31">
        <v>10.42</v>
      </c>
      <c r="K31">
        <v>10.210000000000001</v>
      </c>
      <c r="L31">
        <v>3</v>
      </c>
      <c r="M31">
        <v>0</v>
      </c>
      <c r="N31">
        <v>0</v>
      </c>
      <c r="O31">
        <v>10.32</v>
      </c>
    </row>
    <row r="32" spans="1:15" hidden="1" x14ac:dyDescent="0.3">
      <c r="A32" s="22"/>
      <c r="B32" s="22"/>
      <c r="C32" s="22" t="s">
        <v>49</v>
      </c>
      <c r="E32">
        <v>2016</v>
      </c>
      <c r="F32">
        <v>12.06</v>
      </c>
      <c r="G32">
        <v>14.53</v>
      </c>
      <c r="H32">
        <v>12.84</v>
      </c>
      <c r="I32">
        <v>7.53</v>
      </c>
      <c r="J32">
        <v>10.199999999999999</v>
      </c>
      <c r="K32">
        <v>10.45</v>
      </c>
      <c r="L32">
        <v>2</v>
      </c>
      <c r="M32">
        <v>0</v>
      </c>
      <c r="N32">
        <v>2</v>
      </c>
      <c r="O32">
        <v>10.32</v>
      </c>
    </row>
    <row r="33" spans="1:21" hidden="1" x14ac:dyDescent="0.3">
      <c r="A33" s="22"/>
      <c r="B33" s="22"/>
      <c r="C33" s="22" t="s">
        <v>25</v>
      </c>
      <c r="E33">
        <v>2021</v>
      </c>
      <c r="F33">
        <v>10.35</v>
      </c>
      <c r="G33">
        <v>13.35</v>
      </c>
      <c r="H33">
        <v>10.11</v>
      </c>
      <c r="I33">
        <v>16.04</v>
      </c>
      <c r="J33">
        <v>9.67</v>
      </c>
      <c r="K33">
        <v>16.04</v>
      </c>
      <c r="L33">
        <v>0</v>
      </c>
      <c r="M33">
        <v>0</v>
      </c>
      <c r="N33">
        <v>0</v>
      </c>
      <c r="O33">
        <v>10.31</v>
      </c>
    </row>
    <row r="34" spans="1:21" hidden="1" x14ac:dyDescent="0.3">
      <c r="A34" s="22"/>
      <c r="B34" s="22"/>
      <c r="C34" s="22" t="s">
        <v>50</v>
      </c>
      <c r="E34">
        <v>2021</v>
      </c>
      <c r="F34">
        <v>10.4</v>
      </c>
      <c r="G34">
        <v>10.5</v>
      </c>
      <c r="H34">
        <v>13.75</v>
      </c>
      <c r="I34">
        <v>10.55</v>
      </c>
      <c r="J34">
        <v>12.5</v>
      </c>
      <c r="K34">
        <v>11.78</v>
      </c>
      <c r="L34">
        <v>0</v>
      </c>
      <c r="M34">
        <v>0</v>
      </c>
      <c r="N34">
        <v>0</v>
      </c>
      <c r="O34">
        <v>10.3</v>
      </c>
    </row>
    <row r="35" spans="1:21" hidden="1" x14ac:dyDescent="0.3">
      <c r="A35" s="22"/>
      <c r="B35" s="22"/>
      <c r="C35" s="22" t="s">
        <v>51</v>
      </c>
      <c r="E35">
        <v>2021</v>
      </c>
      <c r="F35">
        <v>11.75</v>
      </c>
      <c r="G35">
        <v>9.76</v>
      </c>
      <c r="H35">
        <v>15.73</v>
      </c>
      <c r="I35">
        <v>10.68</v>
      </c>
      <c r="J35">
        <v>11.21</v>
      </c>
      <c r="K35">
        <v>12.64</v>
      </c>
      <c r="L35">
        <v>1</v>
      </c>
      <c r="M35">
        <v>1</v>
      </c>
      <c r="N35">
        <v>1</v>
      </c>
      <c r="O35">
        <v>10.3</v>
      </c>
    </row>
    <row r="36" spans="1:21" hidden="1" x14ac:dyDescent="0.3">
      <c r="A36" s="22"/>
      <c r="B36" s="22"/>
      <c r="C36" s="22" t="s">
        <v>28</v>
      </c>
      <c r="E36">
        <v>2019</v>
      </c>
      <c r="F36">
        <v>12.88</v>
      </c>
      <c r="G36">
        <v>10.1</v>
      </c>
      <c r="H36">
        <v>9.8800000000000008</v>
      </c>
      <c r="I36">
        <v>10.16</v>
      </c>
      <c r="J36">
        <v>9.98</v>
      </c>
      <c r="K36">
        <v>13.75</v>
      </c>
      <c r="L36">
        <v>4</v>
      </c>
      <c r="M36">
        <v>0</v>
      </c>
      <c r="N36">
        <v>0</v>
      </c>
      <c r="O36">
        <v>10.29</v>
      </c>
    </row>
    <row r="37" spans="1:21" hidden="1" x14ac:dyDescent="0.3">
      <c r="A37" s="22"/>
      <c r="B37" s="22"/>
      <c r="C37" s="22" t="s">
        <v>52</v>
      </c>
      <c r="E37">
        <v>2017</v>
      </c>
      <c r="F37">
        <v>9.18</v>
      </c>
      <c r="G37">
        <v>11.83</v>
      </c>
      <c r="H37">
        <v>10.66</v>
      </c>
      <c r="I37">
        <v>9.3800000000000008</v>
      </c>
      <c r="J37">
        <v>13.97</v>
      </c>
      <c r="K37">
        <v>10.19</v>
      </c>
      <c r="L37">
        <v>0</v>
      </c>
      <c r="M37">
        <v>0</v>
      </c>
      <c r="N37">
        <v>0</v>
      </c>
      <c r="O37">
        <v>10.27</v>
      </c>
    </row>
    <row r="38" spans="1:21" hidden="1" x14ac:dyDescent="0.3">
      <c r="A38" s="22"/>
      <c r="B38" s="22"/>
      <c r="C38" s="22" t="s">
        <v>48</v>
      </c>
      <c r="E38">
        <v>2021</v>
      </c>
      <c r="F38">
        <v>10.28</v>
      </c>
      <c r="G38">
        <v>9.75</v>
      </c>
      <c r="H38">
        <v>10.42</v>
      </c>
      <c r="I38">
        <v>10.65</v>
      </c>
      <c r="J38">
        <v>11.24</v>
      </c>
      <c r="K38">
        <v>11.24</v>
      </c>
      <c r="L38">
        <v>0</v>
      </c>
      <c r="M38">
        <v>0</v>
      </c>
      <c r="N38">
        <v>0</v>
      </c>
      <c r="O38">
        <v>10.25</v>
      </c>
    </row>
    <row r="39" spans="1:21" hidden="1" x14ac:dyDescent="0.3">
      <c r="A39" s="22"/>
      <c r="B39" s="22"/>
      <c r="C39" s="22" t="s">
        <v>53</v>
      </c>
      <c r="E39">
        <v>2021</v>
      </c>
      <c r="F39">
        <v>9.76</v>
      </c>
      <c r="G39">
        <v>11.39</v>
      </c>
      <c r="H39">
        <v>12.92</v>
      </c>
      <c r="I39">
        <v>12</v>
      </c>
      <c r="J39">
        <v>16.670000000000002</v>
      </c>
      <c r="K39">
        <v>10.82</v>
      </c>
      <c r="L39">
        <v>0</v>
      </c>
      <c r="M39">
        <v>0</v>
      </c>
      <c r="N39">
        <v>0</v>
      </c>
      <c r="O39">
        <v>10.25</v>
      </c>
    </row>
    <row r="40" spans="1:21" hidden="1" x14ac:dyDescent="0.3">
      <c r="A40" s="22"/>
      <c r="B40" s="22"/>
      <c r="C40" s="22" t="s">
        <v>54</v>
      </c>
      <c r="E40">
        <v>2021</v>
      </c>
      <c r="F40">
        <v>10.28</v>
      </c>
      <c r="G40">
        <v>10.16</v>
      </c>
      <c r="H40">
        <v>15.77</v>
      </c>
      <c r="I40">
        <v>14.16</v>
      </c>
      <c r="J40">
        <v>10.46</v>
      </c>
      <c r="K40">
        <v>15.26</v>
      </c>
      <c r="L40">
        <v>0</v>
      </c>
      <c r="M40">
        <v>0</v>
      </c>
      <c r="N40">
        <v>0</v>
      </c>
      <c r="O40">
        <v>10.25</v>
      </c>
    </row>
    <row r="41" spans="1:21" hidden="1" x14ac:dyDescent="0.3">
      <c r="A41" s="22"/>
      <c r="B41" s="22"/>
      <c r="C41" s="22" t="s">
        <v>55</v>
      </c>
      <c r="E41">
        <v>2019</v>
      </c>
      <c r="F41">
        <v>10.1</v>
      </c>
      <c r="G41">
        <v>16.78</v>
      </c>
      <c r="H41">
        <v>14.87</v>
      </c>
      <c r="I41">
        <v>10</v>
      </c>
      <c r="J41">
        <v>13.85</v>
      </c>
      <c r="K41">
        <v>10.01</v>
      </c>
      <c r="L41">
        <v>0</v>
      </c>
      <c r="M41">
        <v>0</v>
      </c>
      <c r="N41">
        <v>0</v>
      </c>
      <c r="O41">
        <v>10.25</v>
      </c>
    </row>
    <row r="42" spans="1:21" hidden="1" x14ac:dyDescent="0.3">
      <c r="A42" s="22"/>
      <c r="B42" s="22"/>
      <c r="C42" s="22" t="s">
        <v>56</v>
      </c>
      <c r="E42">
        <v>2021</v>
      </c>
      <c r="F42">
        <v>9.61</v>
      </c>
      <c r="G42">
        <v>10.5</v>
      </c>
      <c r="H42">
        <v>11.9</v>
      </c>
      <c r="I42">
        <v>16.190000000000001</v>
      </c>
      <c r="J42">
        <v>14.69</v>
      </c>
      <c r="K42">
        <v>12.61</v>
      </c>
      <c r="L42">
        <v>0</v>
      </c>
      <c r="M42">
        <v>0</v>
      </c>
      <c r="N42">
        <v>0</v>
      </c>
      <c r="O42">
        <v>10.23</v>
      </c>
    </row>
    <row r="43" spans="1:21" hidden="1" x14ac:dyDescent="0.3">
      <c r="A43" s="22"/>
      <c r="B43" s="22"/>
      <c r="C43" s="22" t="s">
        <v>57</v>
      </c>
      <c r="E43">
        <v>2020</v>
      </c>
      <c r="F43">
        <v>10.25</v>
      </c>
      <c r="G43">
        <v>11.26</v>
      </c>
      <c r="H43">
        <v>11.17</v>
      </c>
      <c r="I43">
        <v>9.32</v>
      </c>
      <c r="J43">
        <v>10.32</v>
      </c>
      <c r="K43">
        <v>10.18</v>
      </c>
      <c r="L43">
        <v>3</v>
      </c>
      <c r="M43">
        <v>0</v>
      </c>
      <c r="N43">
        <v>0</v>
      </c>
      <c r="O43">
        <v>10.210000000000001</v>
      </c>
    </row>
    <row r="44" spans="1:21" hidden="1" x14ac:dyDescent="0.3">
      <c r="A44" s="22"/>
      <c r="B44" s="22"/>
      <c r="C44" s="22" t="s">
        <v>58</v>
      </c>
      <c r="E44">
        <v>2013</v>
      </c>
      <c r="F44">
        <v>10.3</v>
      </c>
      <c r="G44">
        <v>10.23</v>
      </c>
      <c r="H44">
        <v>10.5</v>
      </c>
      <c r="I44">
        <v>11.41</v>
      </c>
      <c r="J44">
        <v>9.6300000000000008</v>
      </c>
      <c r="K44">
        <v>10.37</v>
      </c>
      <c r="L44">
        <v>3</v>
      </c>
      <c r="M44">
        <v>0</v>
      </c>
      <c r="N44">
        <v>0</v>
      </c>
      <c r="O44">
        <v>10.199999999999999</v>
      </c>
    </row>
    <row r="45" spans="1:21" x14ac:dyDescent="0.3">
      <c r="A45" s="6">
        <v>35114032</v>
      </c>
      <c r="B45" s="6" t="s">
        <v>84</v>
      </c>
      <c r="C45" s="6" t="s">
        <v>60</v>
      </c>
      <c r="D45" s="18">
        <v>34563</v>
      </c>
      <c r="E45" s="6">
        <v>2019</v>
      </c>
      <c r="F45" s="6">
        <v>10.73</v>
      </c>
      <c r="G45" s="6">
        <v>11.39</v>
      </c>
      <c r="H45" s="6">
        <v>10.37</v>
      </c>
      <c r="I45" s="6">
        <v>9.85</v>
      </c>
      <c r="J45" s="6">
        <v>11.04</v>
      </c>
      <c r="K45" s="6">
        <v>10</v>
      </c>
      <c r="L45" s="5">
        <v>2</v>
      </c>
      <c r="M45" s="5">
        <v>0</v>
      </c>
      <c r="N45" s="5">
        <v>0</v>
      </c>
      <c r="O45" s="7">
        <f t="shared" ref="O45:O49" si="2">(F45+G45+H45+I45+J45+K45)/6</f>
        <v>10.563333333333334</v>
      </c>
      <c r="P45" s="7">
        <f t="shared" ref="P45:P49" si="3">O45*(1-0.04*((N45/2)+(M45/4)+(L45/6)))</f>
        <v>10.422488888888891</v>
      </c>
      <c r="Q45" s="6" t="s">
        <v>18</v>
      </c>
      <c r="R45" s="6" t="s">
        <v>18</v>
      </c>
      <c r="S45" s="6" t="s">
        <v>21</v>
      </c>
      <c r="T45" s="11" t="s">
        <v>65</v>
      </c>
      <c r="U45" s="9" t="s">
        <v>59</v>
      </c>
    </row>
    <row r="46" spans="1:21" x14ac:dyDescent="0.3">
      <c r="A46" s="6" t="s">
        <v>81</v>
      </c>
      <c r="B46" s="6" t="s">
        <v>82</v>
      </c>
      <c r="C46" s="6" t="s">
        <v>61</v>
      </c>
      <c r="D46" s="18">
        <v>33977</v>
      </c>
      <c r="E46" s="6">
        <v>2018</v>
      </c>
      <c r="F46" s="6">
        <v>10.08</v>
      </c>
      <c r="G46" s="6">
        <v>10.15</v>
      </c>
      <c r="H46" s="6">
        <v>11.41</v>
      </c>
      <c r="I46" s="6">
        <v>11.34</v>
      </c>
      <c r="J46" s="6">
        <v>10.83</v>
      </c>
      <c r="K46" s="6">
        <v>11.53</v>
      </c>
      <c r="L46" s="6">
        <v>2</v>
      </c>
      <c r="M46" s="6">
        <v>1</v>
      </c>
      <c r="N46" s="6">
        <v>1</v>
      </c>
      <c r="O46" s="7">
        <f t="shared" si="2"/>
        <v>10.89</v>
      </c>
      <c r="P46" s="7">
        <f t="shared" si="3"/>
        <v>10.418100000000001</v>
      </c>
      <c r="Q46" s="6" t="s">
        <v>21</v>
      </c>
      <c r="R46" s="6" t="s">
        <v>20</v>
      </c>
      <c r="S46" s="6" t="s">
        <v>21</v>
      </c>
      <c r="T46" s="11" t="s">
        <v>65</v>
      </c>
      <c r="U46" s="9" t="s">
        <v>59</v>
      </c>
    </row>
    <row r="47" spans="1:21" x14ac:dyDescent="0.3">
      <c r="A47" s="6">
        <v>35105146</v>
      </c>
      <c r="B47" s="6" t="s">
        <v>83</v>
      </c>
      <c r="C47" s="6" t="s">
        <v>69</v>
      </c>
      <c r="D47" s="19">
        <v>33716</v>
      </c>
      <c r="E47" s="6">
        <v>2019</v>
      </c>
      <c r="F47" s="6">
        <v>9.99</v>
      </c>
      <c r="G47" s="6">
        <v>10.17</v>
      </c>
      <c r="H47" s="6">
        <v>10.97</v>
      </c>
      <c r="I47" s="6">
        <v>10.55</v>
      </c>
      <c r="J47" s="6">
        <v>10.24</v>
      </c>
      <c r="K47" s="6">
        <v>10.36</v>
      </c>
      <c r="L47" s="5">
        <v>1</v>
      </c>
      <c r="M47" s="5">
        <v>0</v>
      </c>
      <c r="N47" s="5">
        <v>0</v>
      </c>
      <c r="O47" s="7">
        <f t="shared" si="2"/>
        <v>10.38</v>
      </c>
      <c r="P47" s="7">
        <f t="shared" si="3"/>
        <v>10.3108</v>
      </c>
      <c r="Q47" s="6" t="s">
        <v>18</v>
      </c>
      <c r="R47" s="6" t="s">
        <v>18</v>
      </c>
      <c r="S47" s="6" t="s">
        <v>21</v>
      </c>
      <c r="T47" s="11" t="s">
        <v>65</v>
      </c>
      <c r="U47" s="9" t="s">
        <v>59</v>
      </c>
    </row>
    <row r="48" spans="1:21" x14ac:dyDescent="0.3">
      <c r="A48" s="6" t="s">
        <v>77</v>
      </c>
      <c r="B48" s="6" t="s">
        <v>74</v>
      </c>
      <c r="C48" s="6" t="s">
        <v>70</v>
      </c>
      <c r="D48" s="19">
        <v>34335</v>
      </c>
      <c r="E48" s="6">
        <v>2018</v>
      </c>
      <c r="F48" s="6">
        <v>10.14</v>
      </c>
      <c r="G48" s="6">
        <v>10.17</v>
      </c>
      <c r="H48" s="6">
        <v>9.9499999999999993</v>
      </c>
      <c r="I48" s="6">
        <v>10.84</v>
      </c>
      <c r="J48" s="6">
        <v>11</v>
      </c>
      <c r="K48" s="6">
        <v>10.37</v>
      </c>
      <c r="L48" s="5">
        <v>4</v>
      </c>
      <c r="M48" s="5">
        <v>0</v>
      </c>
      <c r="N48" s="5">
        <v>0</v>
      </c>
      <c r="O48" s="7">
        <f t="shared" si="2"/>
        <v>10.411666666666667</v>
      </c>
      <c r="P48" s="7">
        <f t="shared" si="3"/>
        <v>10.134022222222223</v>
      </c>
      <c r="Q48" s="6" t="s">
        <v>18</v>
      </c>
      <c r="R48" s="6" t="s">
        <v>18</v>
      </c>
      <c r="S48" s="9"/>
      <c r="T48" s="12" t="s">
        <v>66</v>
      </c>
      <c r="U48" s="9" t="s">
        <v>59</v>
      </c>
    </row>
    <row r="49" spans="1:21" x14ac:dyDescent="0.3">
      <c r="A49" s="6">
        <v>35094101</v>
      </c>
      <c r="B49" s="6" t="s">
        <v>75</v>
      </c>
      <c r="C49" s="6" t="s">
        <v>62</v>
      </c>
      <c r="D49" s="18">
        <v>34926</v>
      </c>
      <c r="E49" s="6">
        <v>2019</v>
      </c>
      <c r="F49" s="5">
        <v>10.7</v>
      </c>
      <c r="G49" s="5">
        <v>9.35</v>
      </c>
      <c r="H49" s="5">
        <v>10.63</v>
      </c>
      <c r="I49" s="5">
        <v>10.25</v>
      </c>
      <c r="J49" s="5">
        <v>10.61</v>
      </c>
      <c r="K49" s="5">
        <v>10.01</v>
      </c>
      <c r="L49" s="5">
        <v>2</v>
      </c>
      <c r="M49" s="5">
        <v>0</v>
      </c>
      <c r="N49" s="5">
        <v>0</v>
      </c>
      <c r="O49" s="10">
        <f t="shared" si="2"/>
        <v>10.258333333333333</v>
      </c>
      <c r="P49" s="7">
        <f t="shared" si="3"/>
        <v>10.121555555555556</v>
      </c>
      <c r="Q49" s="6" t="s">
        <v>21</v>
      </c>
      <c r="R49" s="6" t="s">
        <v>20</v>
      </c>
      <c r="S49" s="9"/>
      <c r="T49" s="12" t="s">
        <v>66</v>
      </c>
      <c r="U49" s="9" t="s">
        <v>59</v>
      </c>
    </row>
    <row r="50" spans="1:21" x14ac:dyDescent="0.3">
      <c r="A50" s="6" t="s">
        <v>85</v>
      </c>
      <c r="B50" s="6" t="s">
        <v>86</v>
      </c>
      <c r="C50" s="6" t="s">
        <v>68</v>
      </c>
      <c r="D50" s="19">
        <v>33726</v>
      </c>
      <c r="E50" s="6">
        <v>2018</v>
      </c>
      <c r="F50" s="6">
        <v>11.92</v>
      </c>
      <c r="G50" s="6">
        <v>11.67</v>
      </c>
      <c r="H50" s="6">
        <v>11.39</v>
      </c>
      <c r="I50" s="6">
        <v>9.5399999999999991</v>
      </c>
      <c r="J50" s="6">
        <v>11.69</v>
      </c>
      <c r="K50" s="5">
        <v>12.29</v>
      </c>
      <c r="L50" s="5">
        <v>0</v>
      </c>
      <c r="M50" s="5">
        <v>0</v>
      </c>
      <c r="N50" s="13">
        <v>0</v>
      </c>
      <c r="O50" s="7">
        <f>(F50+G50+H50+I50+J50+K50)/6</f>
        <v>11.416666666666666</v>
      </c>
      <c r="P50" s="7">
        <f>O50*(1-0.04*((N50/2)+(M50/4)+(L50/6)))</f>
        <v>11.416666666666666</v>
      </c>
      <c r="Q50" s="10" t="s">
        <v>21</v>
      </c>
      <c r="R50" s="10" t="s">
        <v>20</v>
      </c>
      <c r="S50" s="10" t="s">
        <v>21</v>
      </c>
      <c r="T50" s="11" t="s">
        <v>65</v>
      </c>
      <c r="U50" s="9" t="s">
        <v>64</v>
      </c>
    </row>
    <row r="51" spans="1:21" x14ac:dyDescent="0.3">
      <c r="A51" s="6" t="s">
        <v>78</v>
      </c>
      <c r="B51" s="6" t="s">
        <v>76</v>
      </c>
      <c r="C51" s="6" t="s">
        <v>67</v>
      </c>
      <c r="D51" s="19">
        <v>33141</v>
      </c>
      <c r="E51" s="6">
        <v>2013</v>
      </c>
      <c r="F51" s="6">
        <v>10.63</v>
      </c>
      <c r="G51" s="6">
        <v>10.029999999999999</v>
      </c>
      <c r="H51" s="6">
        <v>10.029999999999999</v>
      </c>
      <c r="I51" s="6">
        <v>10.36</v>
      </c>
      <c r="J51" s="6">
        <v>10.210000000000001</v>
      </c>
      <c r="K51" s="6">
        <v>10.119999999999999</v>
      </c>
      <c r="L51" s="5">
        <v>2</v>
      </c>
      <c r="M51" s="5">
        <v>0</v>
      </c>
      <c r="N51" s="13">
        <v>0</v>
      </c>
      <c r="O51" s="7">
        <f>(F51+G51+H51+I51+J51+K51)/6</f>
        <v>10.229999999999999</v>
      </c>
      <c r="P51" s="7">
        <f>O51*(1-0.04*((N51/2)+(M51/4)+(L51/6)))</f>
        <v>10.093599999999999</v>
      </c>
      <c r="Q51" s="10" t="s">
        <v>18</v>
      </c>
      <c r="R51" s="10" t="s">
        <v>18</v>
      </c>
      <c r="S51" s="9"/>
      <c r="T51" s="12" t="s">
        <v>66</v>
      </c>
      <c r="U51" s="9" t="s">
        <v>64</v>
      </c>
    </row>
    <row r="52" spans="1:21" x14ac:dyDescent="0.3">
      <c r="O52" s="8"/>
      <c r="P52" s="8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achour dakhouche</dc:creator>
  <cp:lastModifiedBy>achour dakhouche</cp:lastModifiedBy>
  <cp:lastPrinted>2021-11-01T18:27:06Z</cp:lastPrinted>
  <dcterms:created xsi:type="dcterms:W3CDTF">2021-10-26T22:33:59Z</dcterms:created>
  <dcterms:modified xsi:type="dcterms:W3CDTF">2021-11-08T01:09:00Z</dcterms:modified>
</cp:coreProperties>
</file>