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1 2021-2022 avant recours 2\Environnement\"/>
    </mc:Choice>
  </mc:AlternateContent>
  <xr:revisionPtr revIDLastSave="0" documentId="13_ncr:1_{B7D8AB5D-9EEE-468E-91A0-5091EFB062C0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5" i="1" s="1"/>
  <c r="N4" i="1"/>
  <c r="O4" i="1" s="1"/>
  <c r="N3" i="1"/>
  <c r="O3" i="1" s="1"/>
  <c r="N2" i="1"/>
  <c r="O2" i="1" s="1"/>
</calcChain>
</file>

<file path=xl/sharedStrings.xml><?xml version="1.0" encoding="utf-8"?>
<sst xmlns="http://schemas.openxmlformats.org/spreadsheetml/2006/main" count="50" uniqueCount="33">
  <si>
    <t>Matricule</t>
  </si>
  <si>
    <t>Date de naissance</t>
  </si>
  <si>
    <t>Nom</t>
  </si>
  <si>
    <t>Prenom</t>
  </si>
  <si>
    <t>Année de diplome</t>
  </si>
  <si>
    <t>A1</t>
  </si>
  <si>
    <t>A2</t>
  </si>
  <si>
    <t>A3</t>
  </si>
  <si>
    <t>A4</t>
  </si>
  <si>
    <t>A5</t>
  </si>
  <si>
    <t>Ratt,</t>
  </si>
  <si>
    <t>Dette</t>
  </si>
  <si>
    <t>redoublant</t>
  </si>
  <si>
    <t>Mc</t>
  </si>
  <si>
    <t xml:space="preserve"> choix 1</t>
  </si>
  <si>
    <t>Choix 2</t>
  </si>
  <si>
    <t>Choix 3</t>
  </si>
  <si>
    <t>Choix 4</t>
  </si>
  <si>
    <t>Choix accordé</t>
  </si>
  <si>
    <t>Classement</t>
  </si>
  <si>
    <t>478844</t>
  </si>
  <si>
    <t>Arioua</t>
  </si>
  <si>
    <t>Noureddine</t>
  </si>
  <si>
    <t>Admis</t>
  </si>
  <si>
    <t>Environnement</t>
  </si>
  <si>
    <t>X</t>
  </si>
  <si>
    <t>474301</t>
  </si>
  <si>
    <t>djaidja</t>
  </si>
  <si>
    <t>bouzid</t>
  </si>
  <si>
    <t>Kharkhache</t>
  </si>
  <si>
    <t>Yacine</t>
  </si>
  <si>
    <t>Noui mehidi</t>
  </si>
  <si>
    <t>Fahima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</si>
</sst>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sz val="8"/>
      <name val="Times New Roman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workbookViewId="0">
      <selection activeCell="L8" sqref="L8"/>
    </sheetView>
  </sheetViews>
  <sheetFormatPr defaultColWidth="6.19921875" defaultRowHeight="15.6" x14ac:dyDescent="0.3"/>
  <cols>
    <col min="1" max="1" width="10.796875" style="1" customWidth="1"/>
    <col min="2" max="2" width="11.19921875" style="1" customWidth="1"/>
    <col min="3" max="9" width="6.19921875" style="1"/>
    <col min="10" max="10" width="3.5" style="1" customWidth="1"/>
    <col min="11" max="11" width="4.59765625" style="1" customWidth="1"/>
    <col min="12" max="12" width="3.59765625" style="1" customWidth="1"/>
    <col min="13" max="15" width="6.19921875" style="1"/>
    <col min="16" max="16" width="7.19921875" style="1" customWidth="1"/>
    <col min="17" max="17" width="0.19921875" style="1" customWidth="1"/>
    <col min="18" max="20" width="6.19921875" style="1" hidden="1" customWidth="1"/>
    <col min="21" max="21" width="6.19921875" style="1"/>
    <col min="22" max="22" width="4.8984375" style="1" customWidth="1"/>
    <col min="23" max="16384" width="6.19921875" style="1"/>
  </cols>
  <sheetData>
    <row r="1" spans="1:22" s="2" customFormat="1" ht="13.8" x14ac:dyDescent="0.25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P1" s="4"/>
      <c r="Q1" s="5" t="s">
        <v>14</v>
      </c>
      <c r="R1" s="5" t="s">
        <v>15</v>
      </c>
      <c r="S1" s="5" t="s">
        <v>16</v>
      </c>
      <c r="T1" s="5" t="s">
        <v>17</v>
      </c>
      <c r="U1" s="6" t="s">
        <v>18</v>
      </c>
      <c r="V1" s="7" t="s">
        <v>19</v>
      </c>
    </row>
    <row r="2" spans="1:22" s="12" customFormat="1" x14ac:dyDescent="0.3">
      <c r="A2" s="8" t="s">
        <v>20</v>
      </c>
      <c r="B2" s="9">
        <v>28921</v>
      </c>
      <c r="C2" s="8" t="s">
        <v>21</v>
      </c>
      <c r="D2" s="8" t="s">
        <v>22</v>
      </c>
      <c r="E2" s="8">
        <v>2012</v>
      </c>
      <c r="F2" s="8">
        <v>14.26</v>
      </c>
      <c r="G2" s="8">
        <v>10.19</v>
      </c>
      <c r="H2" s="8">
        <v>10.24</v>
      </c>
      <c r="I2" s="8">
        <v>11.62</v>
      </c>
      <c r="J2" s="8">
        <v>11.61</v>
      </c>
      <c r="K2" s="10">
        <v>0</v>
      </c>
      <c r="L2" s="10">
        <v>0</v>
      </c>
      <c r="M2" s="10">
        <v>1</v>
      </c>
      <c r="N2" s="11">
        <f>(F2+G2+H2+I2+J2)/5</f>
        <v>11.584</v>
      </c>
      <c r="O2" s="11">
        <f>N2*(1-0.04*((M2/4)+(L2/4)+(K2/5)))</f>
        <v>11.468159999999999</v>
      </c>
      <c r="P2" s="8" t="s">
        <v>23</v>
      </c>
      <c r="Q2" s="8" t="s">
        <v>24</v>
      </c>
      <c r="R2" s="8"/>
      <c r="S2" s="8"/>
      <c r="T2" s="8" t="s">
        <v>25</v>
      </c>
      <c r="U2" s="8" t="s">
        <v>24</v>
      </c>
      <c r="V2" s="10">
        <v>4</v>
      </c>
    </row>
    <row r="3" spans="1:22" s="12" customFormat="1" x14ac:dyDescent="0.3">
      <c r="A3" s="13" t="s">
        <v>26</v>
      </c>
      <c r="B3" s="9">
        <v>29292</v>
      </c>
      <c r="C3" s="13" t="s">
        <v>27</v>
      </c>
      <c r="D3" s="13" t="s">
        <v>28</v>
      </c>
      <c r="E3" s="8">
        <v>2006</v>
      </c>
      <c r="F3" s="8">
        <v>10.59</v>
      </c>
      <c r="G3" s="8">
        <v>10.44</v>
      </c>
      <c r="H3" s="8">
        <v>10.14</v>
      </c>
      <c r="I3" s="8">
        <v>12.19</v>
      </c>
      <c r="J3" s="8">
        <v>13.47</v>
      </c>
      <c r="K3" s="10">
        <v>0</v>
      </c>
      <c r="L3" s="10">
        <v>0</v>
      </c>
      <c r="M3" s="10">
        <v>0</v>
      </c>
      <c r="N3" s="11">
        <f>(F3+G3+H3+I3+J3)/5</f>
        <v>11.366</v>
      </c>
      <c r="O3" s="11">
        <f>N3*(1-0.04*((M3/4)+(L3/4)+(K3/5)))</f>
        <v>11.366</v>
      </c>
      <c r="P3" s="8" t="s">
        <v>23</v>
      </c>
      <c r="Q3" s="8" t="s">
        <v>24</v>
      </c>
      <c r="R3" s="8" t="s">
        <v>25</v>
      </c>
      <c r="S3" s="8" t="s">
        <v>25</v>
      </c>
      <c r="T3" s="8" t="s">
        <v>25</v>
      </c>
      <c r="U3" s="8" t="s">
        <v>24</v>
      </c>
      <c r="V3" s="10">
        <v>5</v>
      </c>
    </row>
    <row r="4" spans="1:22" s="12" customFormat="1" x14ac:dyDescent="0.3">
      <c r="A4" s="8">
        <v>35104283</v>
      </c>
      <c r="B4" s="9">
        <v>35274</v>
      </c>
      <c r="C4" s="8" t="s">
        <v>29</v>
      </c>
      <c r="D4" s="8" t="s">
        <v>30</v>
      </c>
      <c r="E4" s="8">
        <v>2021</v>
      </c>
      <c r="F4" s="8">
        <v>11.03</v>
      </c>
      <c r="G4" s="8">
        <v>10</v>
      </c>
      <c r="H4" s="8">
        <v>10</v>
      </c>
      <c r="I4" s="8">
        <v>11</v>
      </c>
      <c r="J4" s="8">
        <v>12.81</v>
      </c>
      <c r="K4" s="10">
        <v>2</v>
      </c>
      <c r="L4" s="10">
        <v>0</v>
      </c>
      <c r="M4" s="10">
        <v>0</v>
      </c>
      <c r="N4" s="11">
        <f>(F4+G4+H4+I4+J4)/5</f>
        <v>10.968</v>
      </c>
      <c r="O4" s="11">
        <f>N4*(1-0.04*((M4/4)+(L4/4)+(K4/5)))</f>
        <v>10.792512</v>
      </c>
      <c r="P4" s="8" t="s">
        <v>23</v>
      </c>
      <c r="Q4" s="8" t="s">
        <v>24</v>
      </c>
      <c r="R4" s="8"/>
      <c r="S4" s="8"/>
      <c r="T4" s="8" t="s">
        <v>25</v>
      </c>
      <c r="U4" s="8" t="s">
        <v>24</v>
      </c>
      <c r="V4" s="10">
        <v>9</v>
      </c>
    </row>
    <row r="5" spans="1:22" s="12" customFormat="1" x14ac:dyDescent="0.3">
      <c r="A5" s="8">
        <v>191595</v>
      </c>
      <c r="B5" s="9">
        <v>26005</v>
      </c>
      <c r="C5" s="13" t="s">
        <v>31</v>
      </c>
      <c r="D5" s="13" t="s">
        <v>32</v>
      </c>
      <c r="E5" s="8">
        <v>1998</v>
      </c>
      <c r="F5" s="8">
        <v>10.66</v>
      </c>
      <c r="G5" s="8">
        <v>10</v>
      </c>
      <c r="H5" s="8">
        <v>10</v>
      </c>
      <c r="I5" s="8">
        <v>10</v>
      </c>
      <c r="J5" s="8">
        <v>12.95</v>
      </c>
      <c r="K5" s="10">
        <v>0</v>
      </c>
      <c r="L5" s="10">
        <v>0</v>
      </c>
      <c r="M5" s="10">
        <v>0</v>
      </c>
      <c r="N5" s="11">
        <f>(F5+G5+H5+I5+J5)/5</f>
        <v>10.722</v>
      </c>
      <c r="O5" s="11">
        <f>N5*(1-0.04*((M5/4)+(L5/4)+(K5/5)))</f>
        <v>10.722</v>
      </c>
      <c r="P5" s="8" t="s">
        <v>23</v>
      </c>
      <c r="Q5" s="8" t="s">
        <v>24</v>
      </c>
      <c r="R5" s="8" t="s">
        <v>25</v>
      </c>
      <c r="S5" s="8" t="s">
        <v>25</v>
      </c>
      <c r="T5" s="8" t="s">
        <v>25</v>
      </c>
      <c r="U5" s="8" t="s">
        <v>24</v>
      </c>
      <c r="V5" s="10">
        <v>10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achour dakhouche</dc:creator>
  <cp:lastModifiedBy>achour dakhouche</cp:lastModifiedBy>
  <dcterms:created xsi:type="dcterms:W3CDTF">2021-10-26T19:22:08Z</dcterms:created>
  <dcterms:modified xsi:type="dcterms:W3CDTF">2021-11-08T01:15:18Z</dcterms:modified>
</cp:coreProperties>
</file>