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Feuil1" sheetId="1" r:id="rId1"/>
  </sheets>
  <calcPr calcId="144525"/>
</workbook>
</file>

<file path=xl/calcChain.xml><?xml version="1.0" encoding="utf-8"?>
<calcChain xmlns="http://schemas.openxmlformats.org/spreadsheetml/2006/main">
  <c r="J29" i="1" l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J8" i="1"/>
  <c r="H8" i="1"/>
  <c r="J7" i="1"/>
  <c r="H7" i="1"/>
</calcChain>
</file>

<file path=xl/sharedStrings.xml><?xml version="1.0" encoding="utf-8"?>
<sst xmlns="http://schemas.openxmlformats.org/spreadsheetml/2006/main" count="62" uniqueCount="62">
  <si>
    <t>Ministère de l’Enseignement Supérieur et de la Recherche Scientifique</t>
  </si>
  <si>
    <t>Université de M’SILA</t>
  </si>
  <si>
    <t>Institut Gestion des Techniques Urbaines</t>
  </si>
  <si>
    <t>Département Gestion des Villes</t>
  </si>
  <si>
    <t>Groupe : Groupe01</t>
  </si>
  <si>
    <t>Topographie</t>
  </si>
  <si>
    <t>N°</t>
  </si>
  <si>
    <t>Control</t>
  </si>
  <si>
    <t>TD</t>
  </si>
  <si>
    <t>TP</t>
  </si>
  <si>
    <t>MoyN</t>
  </si>
  <si>
    <t>Rattrapage</t>
  </si>
  <si>
    <t>MoyR</t>
  </si>
  <si>
    <t>Nom</t>
  </si>
  <si>
    <t>Prenom</t>
  </si>
  <si>
    <t>N d'inscruption</t>
  </si>
  <si>
    <t>ABDESSEMED</t>
  </si>
  <si>
    <t>CHAHINAZ</t>
  </si>
  <si>
    <t>AIFAOUI</t>
  </si>
  <si>
    <t>Hadiel</t>
  </si>
  <si>
    <t>BELHADJ</t>
  </si>
  <si>
    <t>SARA</t>
  </si>
  <si>
    <t>BELLAL</t>
  </si>
  <si>
    <t xml:space="preserve">EL ABBES </t>
  </si>
  <si>
    <t>BENSAOUCHA</t>
  </si>
  <si>
    <t>AHMED</t>
  </si>
  <si>
    <t>BERRABAH</t>
  </si>
  <si>
    <t>YOUCEF</t>
  </si>
  <si>
    <t>BOUSSAADIA</t>
  </si>
  <si>
    <t>IMANE</t>
  </si>
  <si>
    <t>CHAOULA</t>
  </si>
  <si>
    <t>Hala</t>
  </si>
  <si>
    <t>CHERGUI</t>
  </si>
  <si>
    <t>AMIR</t>
  </si>
  <si>
    <t>CHITOUR</t>
  </si>
  <si>
    <t>Nourelhouda</t>
  </si>
  <si>
    <t>DAHMANI</t>
  </si>
  <si>
    <t>SIHAM</t>
  </si>
  <si>
    <t>DERRADJ</t>
  </si>
  <si>
    <t>Hassen</t>
  </si>
  <si>
    <t>HADDAR</t>
  </si>
  <si>
    <t>CHERIFA</t>
  </si>
  <si>
    <t>KHETTAB</t>
  </si>
  <si>
    <t>NADIR SAAD EDDINE</t>
  </si>
  <si>
    <t>Lamri</t>
  </si>
  <si>
    <t>Issam Eddine abdelmoumen</t>
  </si>
  <si>
    <t>Laterchi</t>
  </si>
  <si>
    <t>Zineb</t>
  </si>
  <si>
    <t>MEKKAS</t>
  </si>
  <si>
    <t>FERYAL</t>
  </si>
  <si>
    <t>MERZOUGUI</t>
  </si>
  <si>
    <t xml:space="preserve">TAKI EDDINE </t>
  </si>
  <si>
    <t>NECHE</t>
  </si>
  <si>
    <t>ASMA</t>
  </si>
  <si>
    <t>REBIBI</t>
  </si>
  <si>
    <t>IBTISSAM</t>
  </si>
  <si>
    <t>TIBOUCHI</t>
  </si>
  <si>
    <t>LYLIA</t>
  </si>
  <si>
    <t>ZAHIR</t>
  </si>
  <si>
    <t>Ahmed</t>
  </si>
  <si>
    <t>ZAOUI</t>
  </si>
  <si>
    <t>HOUDA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</si>
</sst>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textRotation="90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4" workbookViewId="0">
      <selection activeCell="D7" sqref="D7:D29"/>
    </sheetView>
  </sheetViews>
  <sheetFormatPr baseColWidth="10" defaultRowHeight="15" x14ac:dyDescent="0.25"/>
  <cols>
    <col min="1" max="1" width="3.7109375" style="1" customWidth="1"/>
    <col min="2" max="2" width="12.7109375" style="1" customWidth="1"/>
    <col min="3" max="3" width="11.7109375" style="1" customWidth="1"/>
    <col min="4" max="4" width="14.7109375" style="1" customWidth="1"/>
    <col min="5" max="10" width="5.7109375" style="1" customWidth="1"/>
    <col min="11" max="16384" width="11.42578125" style="1"/>
  </cols>
  <sheetData>
    <row r="1" spans="1:10" x14ac:dyDescent="0.25">
      <c r="E1" s="1" t="s">
        <v>0</v>
      </c>
    </row>
    <row r="2" spans="1:10" x14ac:dyDescent="0.25">
      <c r="A2" s="2" t="s">
        <v>1</v>
      </c>
    </row>
    <row r="3" spans="1:10" x14ac:dyDescent="0.25">
      <c r="A3" s="2" t="s">
        <v>2</v>
      </c>
    </row>
    <row r="4" spans="1:10" x14ac:dyDescent="0.25">
      <c r="A4" s="2" t="s">
        <v>3</v>
      </c>
      <c r="H4" s="3" t="s">
        <v>4</v>
      </c>
    </row>
    <row r="5" spans="1:10" x14ac:dyDescent="0.25">
      <c r="E5" s="1" t="s">
        <v>5</v>
      </c>
    </row>
    <row r="6" spans="1:10" ht="54.75" x14ac:dyDescent="0.25">
      <c r="A6" s="3" t="s">
        <v>6</v>
      </c>
      <c r="B6" s="3" t="s">
        <v>13</v>
      </c>
      <c r="C6" s="3" t="s">
        <v>14</v>
      </c>
      <c r="D6" s="3" t="s">
        <v>15</v>
      </c>
      <c r="E6" s="4" t="s">
        <v>7</v>
      </c>
      <c r="F6" s="3" t="s">
        <v>8</v>
      </c>
      <c r="G6" s="3" t="s">
        <v>9</v>
      </c>
      <c r="H6" s="3" t="s">
        <v>10</v>
      </c>
      <c r="I6" s="4" t="s">
        <v>11</v>
      </c>
      <c r="J6" s="3" t="s">
        <v>12</v>
      </c>
    </row>
    <row r="7" spans="1:10" x14ac:dyDescent="0.25">
      <c r="A7" s="3">
        <v>1</v>
      </c>
      <c r="B7" s="5" t="s">
        <v>16</v>
      </c>
      <c r="C7" s="5" t="s">
        <v>17</v>
      </c>
      <c r="D7" s="7">
        <v>181835086465</v>
      </c>
      <c r="E7" s="6">
        <v>7</v>
      </c>
      <c r="F7" s="6">
        <v>16</v>
      </c>
      <c r="G7" s="6"/>
      <c r="H7" s="3">
        <f>(E7*3+F7*2+G7*0)/5</f>
        <v>10.6</v>
      </c>
      <c r="I7" s="6"/>
      <c r="J7" s="3">
        <f>(MAX(E7,I7)*3+F7*2+G7*0)/5</f>
        <v>10.6</v>
      </c>
    </row>
    <row r="8" spans="1:10" x14ac:dyDescent="0.25">
      <c r="A8" s="3">
        <v>2</v>
      </c>
      <c r="B8" s="5" t="s">
        <v>18</v>
      </c>
      <c r="C8" s="5" t="s">
        <v>19</v>
      </c>
      <c r="D8" s="7">
        <v>181835078151</v>
      </c>
      <c r="E8" s="6">
        <v>11</v>
      </c>
      <c r="F8" s="6">
        <v>15.5</v>
      </c>
      <c r="G8" s="6"/>
      <c r="H8" s="3">
        <f>(E8*3+F8*2+G8*0)/5</f>
        <v>12.8</v>
      </c>
      <c r="I8" s="6"/>
      <c r="J8" s="3">
        <f>(MAX(E8,I8)*3+F8*2+G8*0)/5</f>
        <v>12.8</v>
      </c>
    </row>
    <row r="9" spans="1:10" x14ac:dyDescent="0.25">
      <c r="A9" s="3">
        <v>3</v>
      </c>
      <c r="B9" s="5" t="s">
        <v>20</v>
      </c>
      <c r="C9" s="5" t="s">
        <v>21</v>
      </c>
      <c r="D9" s="7">
        <v>181833026090</v>
      </c>
      <c r="E9" s="6">
        <v>10</v>
      </c>
      <c r="F9" s="6">
        <v>15</v>
      </c>
      <c r="G9" s="6"/>
      <c r="H9" s="3">
        <f>(E9*3+F9*2+G9*0)/5</f>
        <v>12</v>
      </c>
      <c r="I9" s="6"/>
      <c r="J9" s="3">
        <f>(MAX(E9,I9)*3+F9*2+G9*0)/5</f>
        <v>12</v>
      </c>
    </row>
    <row r="10" spans="1:10" x14ac:dyDescent="0.25">
      <c r="A10" s="3">
        <v>4</v>
      </c>
      <c r="B10" s="5" t="s">
        <v>22</v>
      </c>
      <c r="C10" s="5" t="s">
        <v>23</v>
      </c>
      <c r="D10" s="7">
        <v>171737004790</v>
      </c>
      <c r="E10" s="6">
        <v>14</v>
      </c>
      <c r="F10" s="6">
        <v>14</v>
      </c>
      <c r="G10" s="6"/>
      <c r="H10" s="3">
        <f>(E10*3+F10*2+G10*0)/5</f>
        <v>14</v>
      </c>
      <c r="I10" s="6"/>
      <c r="J10" s="3">
        <f>(MAX(E10,I10)*3+F10*2+G10*0)/5</f>
        <v>14</v>
      </c>
    </row>
    <row r="11" spans="1:10" x14ac:dyDescent="0.25">
      <c r="A11" s="3">
        <v>5</v>
      </c>
      <c r="B11" s="5" t="s">
        <v>24</v>
      </c>
      <c r="C11" s="5" t="s">
        <v>25</v>
      </c>
      <c r="D11" s="7">
        <v>181835082023</v>
      </c>
      <c r="E11" s="6">
        <v>10</v>
      </c>
      <c r="F11" s="6">
        <v>14.5</v>
      </c>
      <c r="G11" s="6"/>
      <c r="H11" s="3">
        <f>(E11*3+F11*2+G11*0)/5</f>
        <v>11.8</v>
      </c>
      <c r="I11" s="6"/>
      <c r="J11" s="3">
        <f>(MAX(E11,I11)*3+F11*2+G11*0)/5</f>
        <v>11.8</v>
      </c>
    </row>
    <row r="12" spans="1:10" x14ac:dyDescent="0.25">
      <c r="A12" s="3">
        <v>6</v>
      </c>
      <c r="B12" s="5" t="s">
        <v>26</v>
      </c>
      <c r="C12" s="5" t="s">
        <v>27</v>
      </c>
      <c r="D12" s="7">
        <v>181835082124</v>
      </c>
      <c r="E12" s="6">
        <v>11</v>
      </c>
      <c r="F12" s="6">
        <v>13.5</v>
      </c>
      <c r="G12" s="6"/>
      <c r="H12" s="3">
        <f>(E12*3+F12*2+G12*0)/5</f>
        <v>12</v>
      </c>
      <c r="I12" s="6"/>
      <c r="J12" s="3">
        <f>(MAX(E12,I12)*3+F12*2+G12*0)/5</f>
        <v>12</v>
      </c>
    </row>
    <row r="13" spans="1:10" x14ac:dyDescent="0.25">
      <c r="A13" s="3">
        <v>7</v>
      </c>
      <c r="B13" s="5" t="s">
        <v>28</v>
      </c>
      <c r="C13" s="5" t="s">
        <v>29</v>
      </c>
      <c r="D13" s="7">
        <v>181835086114</v>
      </c>
      <c r="E13" s="6">
        <v>12</v>
      </c>
      <c r="F13" s="6">
        <v>13.5</v>
      </c>
      <c r="G13" s="6"/>
      <c r="H13" s="3">
        <f>(E13*3+F13*2+G13*0)/5</f>
        <v>12.6</v>
      </c>
      <c r="I13" s="6"/>
      <c r="J13" s="3">
        <f>(MAX(E13,I13)*3+F13*2+G13*0)/5</f>
        <v>12.6</v>
      </c>
    </row>
    <row r="14" spans="1:10" x14ac:dyDescent="0.25">
      <c r="A14" s="3">
        <v>8</v>
      </c>
      <c r="B14" s="5" t="s">
        <v>30</v>
      </c>
      <c r="C14" s="5" t="s">
        <v>31</v>
      </c>
      <c r="D14" s="7">
        <v>181835080946</v>
      </c>
      <c r="E14" s="6">
        <v>9</v>
      </c>
      <c r="F14" s="6">
        <v>14</v>
      </c>
      <c r="G14" s="6"/>
      <c r="H14" s="3">
        <f>(E14*3+F14*2+G14*0)/5</f>
        <v>11</v>
      </c>
      <c r="I14" s="6"/>
      <c r="J14" s="3">
        <f>(MAX(E14,I14)*3+F14*2+G14*0)/5</f>
        <v>11</v>
      </c>
    </row>
    <row r="15" spans="1:10" x14ac:dyDescent="0.25">
      <c r="A15" s="3">
        <v>9</v>
      </c>
      <c r="B15" s="5" t="s">
        <v>32</v>
      </c>
      <c r="C15" s="5" t="s">
        <v>33</v>
      </c>
      <c r="D15" s="7">
        <v>181835057741</v>
      </c>
      <c r="E15" s="6">
        <v>10</v>
      </c>
      <c r="F15" s="6">
        <v>14</v>
      </c>
      <c r="G15" s="6"/>
      <c r="H15" s="3">
        <f>(E15*3+F15*2+G15*0)/5</f>
        <v>11.6</v>
      </c>
      <c r="I15" s="6"/>
      <c r="J15" s="3">
        <f>(MAX(E15,I15)*3+F15*2+G15*0)/5</f>
        <v>11.6</v>
      </c>
    </row>
    <row r="16" spans="1:10" x14ac:dyDescent="0.25">
      <c r="A16" s="3">
        <v>10</v>
      </c>
      <c r="B16" s="5" t="s">
        <v>34</v>
      </c>
      <c r="C16" s="5" t="s">
        <v>35</v>
      </c>
      <c r="D16" s="7">
        <v>171735087920</v>
      </c>
      <c r="E16" s="6">
        <v>10</v>
      </c>
      <c r="F16" s="6">
        <v>15.5</v>
      </c>
      <c r="G16" s="6"/>
      <c r="H16" s="3">
        <f>(E16*3+F16*2+G16*0)/5</f>
        <v>12.2</v>
      </c>
      <c r="I16" s="6"/>
      <c r="J16" s="3">
        <f>(MAX(E16,I16)*3+F16*2+G16*0)/5</f>
        <v>12.2</v>
      </c>
    </row>
    <row r="17" spans="1:10" x14ac:dyDescent="0.25">
      <c r="A17" s="3">
        <v>11</v>
      </c>
      <c r="B17" s="5" t="s">
        <v>36</v>
      </c>
      <c r="C17" s="5" t="s">
        <v>37</v>
      </c>
      <c r="D17" s="7">
        <v>181833057196</v>
      </c>
      <c r="E17" s="6">
        <v>8</v>
      </c>
      <c r="F17" s="6">
        <v>15.5</v>
      </c>
      <c r="G17" s="6"/>
      <c r="H17" s="3">
        <f>(E17*3+F17*2+G17*0)/5</f>
        <v>11</v>
      </c>
      <c r="I17" s="6"/>
      <c r="J17" s="3">
        <f>(MAX(E17,I17)*3+F17*2+G17*0)/5</f>
        <v>11</v>
      </c>
    </row>
    <row r="18" spans="1:10" x14ac:dyDescent="0.25">
      <c r="A18" s="3">
        <v>12</v>
      </c>
      <c r="B18" s="5" t="s">
        <v>38</v>
      </c>
      <c r="C18" s="5" t="s">
        <v>39</v>
      </c>
      <c r="D18" s="7">
        <v>181435088566</v>
      </c>
      <c r="E18" s="6">
        <v>9</v>
      </c>
      <c r="F18" s="6">
        <v>14</v>
      </c>
      <c r="G18" s="6"/>
      <c r="H18" s="3">
        <f>(E18*3+F18*2+G18*0)/5</f>
        <v>11</v>
      </c>
      <c r="I18" s="6"/>
      <c r="J18" s="3">
        <f>(MAX(E18,I18)*3+F18*2+G18*0)/5</f>
        <v>11</v>
      </c>
    </row>
    <row r="19" spans="1:10" x14ac:dyDescent="0.25">
      <c r="A19" s="3">
        <v>13</v>
      </c>
      <c r="B19" s="5" t="s">
        <v>40</v>
      </c>
      <c r="C19" s="5" t="s">
        <v>41</v>
      </c>
      <c r="D19" s="7">
        <v>38074105</v>
      </c>
      <c r="E19" s="6">
        <v>14</v>
      </c>
      <c r="F19" s="6">
        <v>13</v>
      </c>
      <c r="G19" s="6"/>
      <c r="H19" s="3">
        <f>(E19*3+F19*2+G19*0)/5</f>
        <v>13.6</v>
      </c>
      <c r="I19" s="6"/>
      <c r="J19" s="3">
        <f>(MAX(E19,I19)*3+F19*2+G19*0)/5</f>
        <v>13.6</v>
      </c>
    </row>
    <row r="20" spans="1:10" x14ac:dyDescent="0.25">
      <c r="A20" s="3">
        <v>14</v>
      </c>
      <c r="B20" s="5" t="s">
        <v>42</v>
      </c>
      <c r="C20" s="5" t="s">
        <v>43</v>
      </c>
      <c r="D20" s="7">
        <v>181835078959</v>
      </c>
      <c r="E20" s="6">
        <v>8.5</v>
      </c>
      <c r="F20" s="6">
        <v>14.5</v>
      </c>
      <c r="G20" s="6"/>
      <c r="H20" s="3">
        <f>(E20*3+F20*2+G20*0)/5</f>
        <v>10.9</v>
      </c>
      <c r="I20" s="6"/>
      <c r="J20" s="3">
        <f>(MAX(E20,I20)*3+F20*2+G20*0)/5</f>
        <v>10.9</v>
      </c>
    </row>
    <row r="21" spans="1:10" x14ac:dyDescent="0.25">
      <c r="A21" s="3">
        <v>15</v>
      </c>
      <c r="B21" s="5" t="s">
        <v>44</v>
      </c>
      <c r="C21" s="5" t="s">
        <v>45</v>
      </c>
      <c r="D21" s="7">
        <v>1535097469</v>
      </c>
      <c r="E21" s="6"/>
      <c r="F21" s="6"/>
      <c r="G21" s="6"/>
      <c r="H21" s="3">
        <f>(E21*3+F21*2+G21*0)/5</f>
        <v>0</v>
      </c>
      <c r="I21" s="6"/>
      <c r="J21" s="3">
        <f>(MAX(E21,I21)*3+F21*2+G21*0)/5</f>
        <v>0</v>
      </c>
    </row>
    <row r="22" spans="1:10" x14ac:dyDescent="0.25">
      <c r="A22" s="3">
        <v>16</v>
      </c>
      <c r="B22" s="5" t="s">
        <v>46</v>
      </c>
      <c r="C22" s="5" t="s">
        <v>47</v>
      </c>
      <c r="D22" s="7">
        <v>18085102766</v>
      </c>
      <c r="E22" s="6">
        <v>12</v>
      </c>
      <c r="F22" s="6">
        <v>15</v>
      </c>
      <c r="G22" s="6"/>
      <c r="H22" s="3">
        <f>(E22*3+F22*2+G22*0)/5</f>
        <v>13.2</v>
      </c>
      <c r="I22" s="6"/>
      <c r="J22" s="3">
        <f>(MAX(E22,I22)*3+F22*2+G22*0)/5</f>
        <v>13.2</v>
      </c>
    </row>
    <row r="23" spans="1:10" x14ac:dyDescent="0.25">
      <c r="A23" s="3">
        <v>17</v>
      </c>
      <c r="B23" s="5" t="s">
        <v>48</v>
      </c>
      <c r="C23" s="5" t="s">
        <v>49</v>
      </c>
      <c r="D23" s="7">
        <v>181833053854</v>
      </c>
      <c r="E23" s="6">
        <v>12</v>
      </c>
      <c r="F23" s="6">
        <v>14</v>
      </c>
      <c r="G23" s="6"/>
      <c r="H23" s="3">
        <f>(E23*3+F23*2+G23*0)/5</f>
        <v>12.8</v>
      </c>
      <c r="I23" s="6"/>
      <c r="J23" s="3">
        <f>(MAX(E23,I23)*3+F23*2+G23*0)/5</f>
        <v>12.8</v>
      </c>
    </row>
    <row r="24" spans="1:10" x14ac:dyDescent="0.25">
      <c r="A24" s="3">
        <v>18</v>
      </c>
      <c r="B24" s="5" t="s">
        <v>50</v>
      </c>
      <c r="C24" s="5" t="s">
        <v>51</v>
      </c>
      <c r="D24" s="7">
        <v>181835064605</v>
      </c>
      <c r="E24" s="6">
        <v>18</v>
      </c>
      <c r="F24" s="6">
        <v>15</v>
      </c>
      <c r="G24" s="6"/>
      <c r="H24" s="3">
        <f>(E24*3+F24*2+G24*0)/5</f>
        <v>16.8</v>
      </c>
      <c r="I24" s="6"/>
      <c r="J24" s="3">
        <f>(MAX(E24,I24)*3+F24*2+G24*0)/5</f>
        <v>16.8</v>
      </c>
    </row>
    <row r="25" spans="1:10" x14ac:dyDescent="0.25">
      <c r="A25" s="3">
        <v>19</v>
      </c>
      <c r="B25" s="5" t="s">
        <v>52</v>
      </c>
      <c r="C25" s="5" t="s">
        <v>53</v>
      </c>
      <c r="D25" s="7">
        <v>181835086104</v>
      </c>
      <c r="E25" s="6">
        <v>13</v>
      </c>
      <c r="F25" s="6">
        <v>13.5</v>
      </c>
      <c r="G25" s="6"/>
      <c r="H25" s="3">
        <f>(E25*3+F25*2+G25*0)/5</f>
        <v>13.2</v>
      </c>
      <c r="I25" s="6"/>
      <c r="J25" s="3">
        <f>(MAX(E25,I25)*3+F25*2+G25*0)/5</f>
        <v>13.2</v>
      </c>
    </row>
    <row r="26" spans="1:10" x14ac:dyDescent="0.25">
      <c r="A26" s="3">
        <v>20</v>
      </c>
      <c r="B26" s="5" t="s">
        <v>54</v>
      </c>
      <c r="C26" s="5" t="s">
        <v>55</v>
      </c>
      <c r="D26" s="7">
        <v>181835077596</v>
      </c>
      <c r="E26" s="6">
        <v>11</v>
      </c>
      <c r="F26" s="6">
        <v>14.5</v>
      </c>
      <c r="G26" s="6"/>
      <c r="H26" s="3">
        <f>(E26*3+F26*2+G26*0)/5</f>
        <v>12.4</v>
      </c>
      <c r="I26" s="6"/>
      <c r="J26" s="3">
        <f>(MAX(E26,I26)*3+F26*2+G26*0)/5</f>
        <v>12.4</v>
      </c>
    </row>
    <row r="27" spans="1:10" x14ac:dyDescent="0.25">
      <c r="A27" s="3">
        <v>21</v>
      </c>
      <c r="B27" s="5" t="s">
        <v>56</v>
      </c>
      <c r="C27" s="5" t="s">
        <v>57</v>
      </c>
      <c r="D27" s="7">
        <v>171733011081</v>
      </c>
      <c r="E27" s="6">
        <v>10</v>
      </c>
      <c r="F27" s="6">
        <v>13.5</v>
      </c>
      <c r="G27" s="6"/>
      <c r="H27" s="3">
        <f>(E27*3+F27*2+G27*0)/5</f>
        <v>11.4</v>
      </c>
      <c r="I27" s="6"/>
      <c r="J27" s="3">
        <f>(MAX(E27,I27)*3+F27*2+G27*0)/5</f>
        <v>11.4</v>
      </c>
    </row>
    <row r="28" spans="1:10" x14ac:dyDescent="0.25">
      <c r="A28" s="3">
        <v>22</v>
      </c>
      <c r="B28" s="5" t="s">
        <v>58</v>
      </c>
      <c r="C28" s="5" t="s">
        <v>59</v>
      </c>
      <c r="D28" s="7">
        <v>181535108606</v>
      </c>
      <c r="E28" s="6">
        <v>12</v>
      </c>
      <c r="F28" s="6">
        <v>13</v>
      </c>
      <c r="G28" s="6"/>
      <c r="H28" s="3">
        <f>(E28*3+F28*2+G28*0)/5</f>
        <v>12.4</v>
      </c>
      <c r="I28" s="6"/>
      <c r="J28" s="3">
        <f>(MAX(E28,I28)*3+F28*2+G28*0)/5</f>
        <v>12.4</v>
      </c>
    </row>
    <row r="29" spans="1:10" x14ac:dyDescent="0.25">
      <c r="A29" s="3">
        <v>23</v>
      </c>
      <c r="B29" s="5" t="s">
        <v>60</v>
      </c>
      <c r="C29" s="5" t="s">
        <v>61</v>
      </c>
      <c r="D29" s="7">
        <v>1737068846</v>
      </c>
      <c r="E29" s="6">
        <v>12</v>
      </c>
      <c r="F29" s="6">
        <v>14.5</v>
      </c>
      <c r="G29" s="6"/>
      <c r="H29" s="3">
        <f>(E29*3+F29*2+G29*0)/5</f>
        <v>13</v>
      </c>
      <c r="I29" s="6"/>
      <c r="J29" s="3">
        <f>(MAX(E29,I29)*3+F29*2+G29*0)/5</f>
        <v>13</v>
      </c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2020-02-10T10:31:39Z</dcterms:created>
  <dcterms:modified xsi:type="dcterms:W3CDTF">2020-02-10T10:32:21Z</dcterms:modified>
</cp:coreProperties>
</file>